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S:\Shared\Margaiocht\Cruinniu_Margaiochta_MIP\Website-Stats\SuíomhTG4\Corporate\"/>
    </mc:Choice>
  </mc:AlternateContent>
  <xr:revisionPtr revIDLastSave="0" documentId="13_ncr:1_{F1E1B3F6-54C9-44C8-A260-998D9D70E174}" xr6:coauthVersionLast="47" xr6:coauthVersionMax="47" xr10:uidLastSave="{00000000-0000-0000-0000-000000000000}"/>
  <bookViews>
    <workbookView xWindow="-120" yWindow="-120" windowWidth="29040" windowHeight="15720" xr2:uid="{00000000-000D-0000-FFFF-FFFF00000000}"/>
  </bookViews>
  <sheets>
    <sheet name="Gaeilge " sheetId="2" r:id="rId1"/>
  </sheets>
  <definedNames>
    <definedName name="_xlnm.Print_Area" localSheetId="0">'Gaeilge '!$B$1:$J$44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5" i="2" l="1"/>
  <c r="H114" i="2"/>
  <c r="H105" i="2"/>
  <c r="H97" i="2"/>
  <c r="H96" i="2"/>
  <c r="H95" i="2"/>
  <c r="H94" i="2"/>
  <c r="H93" i="2"/>
  <c r="I105" i="2"/>
  <c r="I107" i="2" s="1"/>
  <c r="H85" i="2"/>
  <c r="H51" i="2"/>
  <c r="H59" i="2"/>
  <c r="H70" i="2"/>
  <c r="H69" i="2"/>
  <c r="H68" i="2"/>
  <c r="H67" i="2"/>
  <c r="H77" i="2"/>
  <c r="I77" i="2"/>
  <c r="I114" i="2"/>
  <c r="I116" i="2" s="1"/>
  <c r="E34" i="2" s="1"/>
  <c r="I97" i="2"/>
  <c r="I96" i="2"/>
  <c r="I95" i="2"/>
  <c r="I94" i="2"/>
  <c r="I93" i="2"/>
  <c r="I99" i="2" s="1"/>
  <c r="E32" i="2" s="1"/>
  <c r="I85" i="2"/>
  <c r="I87" i="2" s="1"/>
  <c r="E31" i="2" s="1"/>
  <c r="I79" i="2"/>
  <c r="E30" i="2" s="1"/>
  <c r="I70" i="2"/>
  <c r="I69" i="2"/>
  <c r="I68" i="2"/>
  <c r="I67" i="2"/>
  <c r="I71" i="2" s="1"/>
  <c r="I59" i="2"/>
  <c r="I61" i="2" s="1"/>
  <c r="I51" i="2"/>
  <c r="E33" i="2"/>
  <c r="F33" i="2" s="1"/>
  <c r="G32" i="2"/>
  <c r="E29" i="2"/>
  <c r="G29" i="2" s="1"/>
  <c r="E28" i="2"/>
  <c r="F28" i="2" s="1"/>
  <c r="F35" i="2" s="1"/>
  <c r="F38" i="2" s="1"/>
  <c r="I53" i="2" l="1"/>
  <c r="E27" i="2"/>
  <c r="G27" i="2"/>
  <c r="G35" i="2" s="1"/>
  <c r="G38" i="2" s="1"/>
  <c r="E35" i="2"/>
  <c r="E37" i="2" s="1"/>
  <c r="E36" i="2" l="1"/>
  <c r="E38" i="2" s="1"/>
</calcChain>
</file>

<file path=xl/sharedStrings.xml><?xml version="1.0" encoding="utf-8"?>
<sst xmlns="http://schemas.openxmlformats.org/spreadsheetml/2006/main" count="156" uniqueCount="54">
  <si>
    <t xml:space="preserve">                                                Baile na hAbhann, Co. na Gaillimhe, Éire. Fón:  +353 91 505050  Faics:  +353 91 505021</t>
  </si>
  <si>
    <t>Buiséad Forbairt  (gan taifead)</t>
  </si>
  <si>
    <t xml:space="preserve">Teideal an Chláir:   </t>
  </si>
  <si>
    <t>Líon &amp; Faid:</t>
  </si>
  <si>
    <t xml:space="preserve">Comhlacht Léiriúcháin: </t>
  </si>
  <si>
    <t>Genre</t>
  </si>
  <si>
    <t>Tréimhse Forbairt</t>
  </si>
  <si>
    <t>Ábhar Seachadadh (roghaí as an liosta thíos)</t>
  </si>
  <si>
    <t>X</t>
  </si>
  <si>
    <t>Taighde</t>
  </si>
  <si>
    <t>Iarratas nua</t>
  </si>
  <si>
    <t>Cóiriú Clár</t>
  </si>
  <si>
    <t>Cóiriú Sraithe</t>
  </si>
  <si>
    <t>Script</t>
  </si>
  <si>
    <t>Buiséad Léiriúcháin</t>
  </si>
  <si>
    <t>Plean Maoinaithe</t>
  </si>
  <si>
    <t>Eile (déan cuir síos)</t>
  </si>
  <si>
    <t>" Is gá rannpháirtithe foireann a ainmniú"</t>
  </si>
  <si>
    <t>Costas dhíreacha agus barrchostais</t>
  </si>
  <si>
    <t xml:space="preserve"> Iomlán</t>
  </si>
  <si>
    <t xml:space="preserve">Inmheánach </t>
  </si>
  <si>
    <t>Seachtrach</t>
  </si>
  <si>
    <t>Stiúrthóir Comhlacht/Comhlachta Gaolmhara</t>
  </si>
  <si>
    <t xml:space="preserve">Léiritheoir </t>
  </si>
  <si>
    <t>Stiúrthóir</t>
  </si>
  <si>
    <t xml:space="preserve">Script </t>
  </si>
  <si>
    <t>Comhairleoir Scripte/Comhairleach</t>
  </si>
  <si>
    <t>Costas taistil &amp; Cothabhála (briseadh síos ag teastáil)</t>
  </si>
  <si>
    <t>Costais ar láthair</t>
  </si>
  <si>
    <t>Costas eile (briseadh síos ag teastáil)</t>
  </si>
  <si>
    <t xml:space="preserve">Buiséad léiriúcháin                                                                        </t>
  </si>
  <si>
    <t>B1</t>
  </si>
  <si>
    <t>Barrchostais    (B1 x 3.5%)</t>
  </si>
  <si>
    <t>Táille léiriúcháin    (B1 x 10%)</t>
  </si>
  <si>
    <t xml:space="preserve">Mór Iomlán:                                                                                         </t>
  </si>
  <si>
    <t>B2</t>
  </si>
  <si>
    <t xml:space="preserve">Buiséad - briseadh síos </t>
  </si>
  <si>
    <t xml:space="preserve"> </t>
  </si>
  <si>
    <t>Táille</t>
  </si>
  <si>
    <t>Réamh-léiriú</t>
  </si>
  <si>
    <t>Léiriú</t>
  </si>
  <si>
    <t>Iar-léiriú</t>
  </si>
  <si>
    <t>Iomlán</t>
  </si>
  <si>
    <t>Seachtain/lae</t>
  </si>
  <si>
    <t xml:space="preserve">Ainm </t>
  </si>
  <si>
    <t>Ainm</t>
  </si>
  <si>
    <t>T&amp;C</t>
  </si>
  <si>
    <t>Míleáiste</t>
  </si>
  <si>
    <t>Breosla</t>
  </si>
  <si>
    <t>Taistil (eitilt, car ar cíos srl)</t>
  </si>
  <si>
    <t>Eile</t>
  </si>
  <si>
    <t>Costas eile</t>
  </si>
  <si>
    <t xml:space="preserve">Ainm/Ról </t>
  </si>
  <si>
    <t>Cuir Síos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</si>
</sst>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2]&quot; &quot;#,##0"/>
    <numFmt numFmtId="165" formatCode="[$€-402]&quot; &quot;#,##0.00"/>
    <numFmt numFmtId="166" formatCode="#,##0.00\ [$€-40A]"/>
  </numFmts>
  <fonts count="33">
    <font>
      <sz val="10"/>
      <name val="Frutiger 45 Light"/>
    </font>
    <font>
      <sz val="11"/>
      <color theme="1"/>
      <name val="Calibri"/>
      <family val="2"/>
      <scheme val="minor"/>
    </font>
    <font>
      <b/>
      <sz val="15"/>
      <color theme="3"/>
      <name val="Calibri"/>
      <family val="2"/>
      <scheme val="minor"/>
    </font>
    <font>
      <b/>
      <sz val="11"/>
      <color rgb="FF3F3F3F"/>
      <name val="Calibri"/>
      <family val="2"/>
      <scheme val="minor"/>
    </font>
    <font>
      <sz val="11"/>
      <color rgb="FFFF0000"/>
      <name val="Calibri"/>
      <family val="2"/>
      <scheme val="minor"/>
    </font>
    <font>
      <sz val="10"/>
      <color indexed="8"/>
      <name val="Geneva"/>
      <family val="2"/>
      <charset val="1"/>
    </font>
    <font>
      <b/>
      <sz val="18"/>
      <color theme="3"/>
      <name val="Calibri Light"/>
      <family val="2"/>
      <scheme val="major"/>
    </font>
    <font>
      <b/>
      <sz val="11"/>
      <color theme="3" tint="-0.249977111117893"/>
      <name val="Calibri"/>
      <family val="2"/>
      <scheme val="minor"/>
    </font>
    <font>
      <b/>
      <sz val="12"/>
      <color theme="1"/>
      <name val="Calibri"/>
      <family val="2"/>
      <scheme val="minor"/>
    </font>
    <font>
      <i/>
      <sz val="11"/>
      <color theme="1"/>
      <name val="Calibri"/>
      <family val="2"/>
      <scheme val="minor"/>
    </font>
    <font>
      <sz val="10"/>
      <name val="Calibri"/>
      <family val="2"/>
      <scheme val="minor"/>
    </font>
    <font>
      <b/>
      <sz val="14"/>
      <name val="Calibri"/>
      <family val="2"/>
      <scheme val="minor"/>
    </font>
    <font>
      <b/>
      <sz val="10"/>
      <name val="Calibri"/>
      <family val="2"/>
      <scheme val="minor"/>
    </font>
    <font>
      <strike/>
      <sz val="10"/>
      <name val="Calibri"/>
      <family val="2"/>
      <scheme val="minor"/>
    </font>
    <font>
      <b/>
      <strike/>
      <sz val="10"/>
      <name val="Calibri"/>
      <family val="2"/>
      <scheme val="minor"/>
    </font>
    <font>
      <b/>
      <sz val="10"/>
      <color indexed="10"/>
      <name val="Calibri"/>
      <family val="2"/>
      <scheme val="minor"/>
    </font>
    <font>
      <sz val="12"/>
      <name val="Calibri"/>
      <family val="2"/>
      <scheme val="minor"/>
    </font>
    <font>
      <b/>
      <sz val="12"/>
      <name val="Calibri"/>
      <family val="2"/>
      <scheme val="minor"/>
    </font>
    <font>
      <b/>
      <u/>
      <sz val="10"/>
      <name val="Calibri"/>
      <family val="2"/>
      <scheme val="minor"/>
    </font>
    <font>
      <b/>
      <i/>
      <sz val="10"/>
      <name val="Calibri"/>
      <family val="2"/>
      <scheme val="minor"/>
    </font>
    <font>
      <sz val="10"/>
      <color indexed="8"/>
      <name val="Calibri"/>
      <family val="2"/>
      <scheme val="minor"/>
    </font>
    <font>
      <b/>
      <sz val="18"/>
      <name val="Calibri"/>
      <family val="2"/>
      <scheme val="minor"/>
    </font>
    <font>
      <i/>
      <sz val="10"/>
      <color indexed="8"/>
      <name val="Calibri"/>
      <family val="2"/>
      <scheme val="minor"/>
    </font>
    <font>
      <b/>
      <sz val="11"/>
      <color indexed="8"/>
      <name val="Calibri"/>
      <family val="2"/>
      <scheme val="minor"/>
    </font>
    <font>
      <sz val="9"/>
      <color indexed="8"/>
      <name val="Calibri"/>
      <family val="2"/>
      <scheme val="minor"/>
    </font>
    <font>
      <i/>
      <sz val="9"/>
      <color indexed="8"/>
      <name val="Calibri"/>
      <family val="2"/>
      <scheme val="minor"/>
    </font>
    <font>
      <i/>
      <sz val="11"/>
      <color indexed="8"/>
      <name val="Calibri"/>
      <family val="2"/>
      <scheme val="minor"/>
    </font>
    <font>
      <b/>
      <sz val="12"/>
      <color indexed="8"/>
      <name val="Calibri"/>
      <family val="2"/>
      <scheme val="minor"/>
    </font>
    <font>
      <b/>
      <sz val="11"/>
      <color indexed="63"/>
      <name val="Calibri"/>
      <family val="2"/>
      <scheme val="minor"/>
    </font>
    <font>
      <sz val="10"/>
      <color rgb="FF00B050"/>
      <name val="Calibri"/>
      <family val="2"/>
      <scheme val="minor"/>
    </font>
    <font>
      <b/>
      <sz val="14"/>
      <color rgb="FF00B050"/>
      <name val="Calibri"/>
      <family val="2"/>
      <scheme val="minor"/>
    </font>
    <font>
      <sz val="10"/>
      <color rgb="FF0070C0"/>
      <name val="Calibri"/>
      <family val="2"/>
      <scheme val="minor"/>
    </font>
    <font>
      <u/>
      <sz val="10"/>
      <color theme="10"/>
      <name val="Frutiger 45 Light"/>
    </font>
  </fonts>
  <fills count="3">
    <fill>
      <patternFill patternType="none"/>
    </fill>
    <fill>
      <patternFill patternType="gray125"/>
    </fill>
    <fill>
      <patternFill patternType="solid">
        <fgColor rgb="FFF2F2F2"/>
      </patternFill>
    </fill>
  </fills>
  <borders count="61">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top/>
      <bottom style="thin">
        <color indexed="63"/>
      </bottom>
      <diagonal/>
    </border>
    <border>
      <left style="thin">
        <color rgb="FF3F3F3F"/>
      </left>
      <right/>
      <top style="thin">
        <color indexed="63"/>
      </top>
      <bottom style="thin">
        <color rgb="FF3F3F3F"/>
      </bottom>
      <diagonal/>
    </border>
    <border>
      <left/>
      <right/>
      <top style="thin">
        <color indexed="63"/>
      </top>
      <bottom style="thin">
        <color rgb="FF3F3F3F"/>
      </bottom>
      <diagonal/>
    </border>
    <border>
      <left style="medium">
        <color rgb="FF000000"/>
      </left>
      <right/>
      <top style="medium">
        <color rgb="FF000000"/>
      </top>
      <bottom style="medium">
        <color indexed="64"/>
      </bottom>
      <diagonal/>
    </border>
    <border>
      <left style="medium">
        <color rgb="FF000000"/>
      </left>
      <right/>
      <top/>
      <bottom style="medium">
        <color indexed="64"/>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s>
  <cellStyleXfs count="7">
    <xf numFmtId="0" fontId="0" fillId="0" borderId="0"/>
    <xf numFmtId="0" fontId="2" fillId="0" borderId="1" applyNumberFormat="0" applyFill="0" applyAlignment="0" applyProtection="0"/>
    <xf numFmtId="0" fontId="3" fillId="2" borderId="2" applyNumberFormat="0" applyAlignment="0" applyProtection="0"/>
    <xf numFmtId="0" fontId="5" fillId="0" borderId="0" applyNumberFormat="0" applyBorder="0" applyProtection="0"/>
    <xf numFmtId="0" fontId="6" fillId="0" borderId="0" applyNumberFormat="0" applyFill="0" applyBorder="0" applyAlignment="0" applyProtection="0"/>
    <xf numFmtId="0" fontId="1" fillId="0" borderId="0"/>
    <xf numFmtId="0" fontId="32" fillId="0" borderId="0" applyNumberFormat="0" applyFill="0" applyBorder="0" applyAlignment="0" applyProtection="0"/>
  </cellStyleXfs>
  <cellXfs count="129">
    <xf numFmtId="0" fontId="0" fillId="0" borderId="0" xfId="0"/>
    <xf numFmtId="0" fontId="1" fillId="0" borderId="0" xfId="5"/>
    <xf numFmtId="165" fontId="1" fillId="0" borderId="0" xfId="5" applyNumberFormat="1"/>
    <xf numFmtId="0" fontId="4" fillId="0" borderId="0" xfId="5" applyFont="1"/>
    <xf numFmtId="0" fontId="9" fillId="0" borderId="0" xfId="5" applyFont="1" applyAlignment="1">
      <alignment horizontal="left" vertical="top" wrapText="1"/>
    </xf>
    <xf numFmtId="0" fontId="10" fillId="0" borderId="0" xfId="0" applyFont="1"/>
    <xf numFmtId="0" fontId="10" fillId="0" borderId="3" xfId="0" applyFont="1" applyBorder="1"/>
    <xf numFmtId="0" fontId="10" fillId="0" borderId="4" xfId="0" applyFont="1" applyBorder="1"/>
    <xf numFmtId="0" fontId="10" fillId="0" borderId="5" xfId="0" applyFont="1" applyBorder="1"/>
    <xf numFmtId="0" fontId="10" fillId="0" borderId="6" xfId="0" applyFont="1" applyBorder="1"/>
    <xf numFmtId="0" fontId="10" fillId="0" borderId="7" xfId="0" applyFont="1" applyBorder="1"/>
    <xf numFmtId="0" fontId="10" fillId="0" borderId="8" xfId="0" applyFont="1" applyBorder="1"/>
    <xf numFmtId="0" fontId="10" fillId="0" borderId="9" xfId="0" applyFont="1" applyBorder="1"/>
    <xf numFmtId="0" fontId="11" fillId="0" borderId="0" xfId="0" applyFont="1" applyAlignment="1">
      <alignment horizontal="center"/>
    </xf>
    <xf numFmtId="0" fontId="10" fillId="0" borderId="10" xfId="0" applyFont="1" applyBorder="1"/>
    <xf numFmtId="0" fontId="12" fillId="0" borderId="4" xfId="0" applyFont="1" applyBorder="1"/>
    <xf numFmtId="0" fontId="12" fillId="0" borderId="5" xfId="0" applyFont="1" applyBorder="1"/>
    <xf numFmtId="0" fontId="12" fillId="0" borderId="5" xfId="0" applyFont="1" applyBorder="1" applyAlignment="1">
      <alignment horizontal="right"/>
    </xf>
    <xf numFmtId="0" fontId="12" fillId="0" borderId="11" xfId="0" applyFont="1" applyBorder="1"/>
    <xf numFmtId="0" fontId="12" fillId="0" borderId="8" xfId="0" applyFont="1" applyBorder="1"/>
    <xf numFmtId="0" fontId="12" fillId="0" borderId="0" xfId="0" applyFont="1"/>
    <xf numFmtId="0" fontId="13" fillId="0" borderId="0" xfId="0" applyFont="1"/>
    <xf numFmtId="0" fontId="10" fillId="0" borderId="12" xfId="0" applyFont="1" applyBorder="1"/>
    <xf numFmtId="0" fontId="12" fillId="0" borderId="13" xfId="0" applyFont="1" applyBorder="1"/>
    <xf numFmtId="0" fontId="12" fillId="0" borderId="14" xfId="0" applyFont="1" applyBorder="1"/>
    <xf numFmtId="0" fontId="12" fillId="0" borderId="15" xfId="0" applyFont="1" applyBorder="1"/>
    <xf numFmtId="0" fontId="13" fillId="0" borderId="7" xfId="0" applyFont="1" applyBorder="1"/>
    <xf numFmtId="0" fontId="14" fillId="0" borderId="0" xfId="0" applyFont="1"/>
    <xf numFmtId="0" fontId="14" fillId="0" borderId="14" xfId="0" applyFont="1" applyBorder="1"/>
    <xf numFmtId="0" fontId="14" fillId="0" borderId="15" xfId="0" applyFont="1" applyBorder="1"/>
    <xf numFmtId="0" fontId="10" fillId="0" borderId="13" xfId="0" applyFont="1" applyBorder="1"/>
    <xf numFmtId="0" fontId="10" fillId="0" borderId="16" xfId="0" applyFont="1" applyBorder="1"/>
    <xf numFmtId="0" fontId="15" fillId="0" borderId="13" xfId="0" applyFont="1" applyBorder="1"/>
    <xf numFmtId="0" fontId="16" fillId="0" borderId="16" xfId="0" applyFont="1" applyBorder="1" applyAlignment="1">
      <alignment wrapText="1"/>
    </xf>
    <xf numFmtId="0" fontId="17" fillId="0" borderId="17" xfId="0" applyFont="1" applyBorder="1" applyAlignment="1">
      <alignment horizontal="left" wrapText="1"/>
    </xf>
    <xf numFmtId="0" fontId="17" fillId="0" borderId="18" xfId="0" applyFont="1" applyBorder="1" applyAlignment="1">
      <alignment horizontal="center" wrapText="1"/>
    </xf>
    <xf numFmtId="0" fontId="17" fillId="0" borderId="16" xfId="0" applyFont="1" applyBorder="1" applyAlignment="1">
      <alignment horizontal="center" wrapText="1"/>
    </xf>
    <xf numFmtId="0" fontId="17" fillId="0" borderId="19" xfId="0" applyFont="1" applyBorder="1" applyAlignment="1">
      <alignment wrapText="1"/>
    </xf>
    <xf numFmtId="0" fontId="17" fillId="0" borderId="0" xfId="0" applyFont="1" applyAlignment="1">
      <alignment wrapText="1"/>
    </xf>
    <xf numFmtId="0" fontId="17" fillId="0" borderId="9" xfId="0" applyFont="1" applyBorder="1" applyAlignment="1">
      <alignment wrapText="1"/>
    </xf>
    <xf numFmtId="0" fontId="16" fillId="0" borderId="0" xfId="0" applyFont="1" applyAlignment="1">
      <alignment wrapText="1"/>
    </xf>
    <xf numFmtId="0" fontId="18" fillId="0" borderId="20" xfId="0" applyFont="1" applyBorder="1"/>
    <xf numFmtId="0" fontId="10" fillId="0" borderId="21" xfId="0" applyFont="1" applyBorder="1"/>
    <xf numFmtId="0" fontId="10" fillId="0" borderId="22" xfId="0" applyFont="1" applyBorder="1"/>
    <xf numFmtId="0" fontId="18" fillId="0" borderId="23" xfId="0" applyFont="1" applyBorder="1"/>
    <xf numFmtId="0" fontId="10" fillId="0" borderId="23" xfId="0" applyFont="1" applyBorder="1"/>
    <xf numFmtId="0" fontId="10" fillId="0" borderId="24" xfId="0" applyFont="1" applyBorder="1"/>
    <xf numFmtId="0" fontId="10" fillId="0" borderId="25" xfId="0" applyFont="1" applyBorder="1"/>
    <xf numFmtId="0" fontId="10" fillId="0" borderId="26" xfId="0" applyFont="1" applyBorder="1"/>
    <xf numFmtId="0" fontId="10" fillId="0" borderId="27" xfId="0" applyFont="1" applyBorder="1"/>
    <xf numFmtId="164" fontId="10" fillId="0" borderId="28" xfId="0" applyNumberFormat="1" applyFont="1" applyBorder="1"/>
    <xf numFmtId="0" fontId="10" fillId="0" borderId="29" xfId="0" applyFont="1" applyBorder="1"/>
    <xf numFmtId="0" fontId="10" fillId="0" borderId="28" xfId="0" applyFont="1" applyBorder="1"/>
    <xf numFmtId="0" fontId="10" fillId="0" borderId="30" xfId="0" applyFont="1" applyBorder="1"/>
    <xf numFmtId="164" fontId="10" fillId="0" borderId="29" xfId="0" applyNumberFormat="1" applyFont="1" applyBorder="1"/>
    <xf numFmtId="0" fontId="10" fillId="0" borderId="32" xfId="0" applyFont="1" applyBorder="1"/>
    <xf numFmtId="0" fontId="10" fillId="0" borderId="33" xfId="0" applyFont="1" applyBorder="1"/>
    <xf numFmtId="0" fontId="10" fillId="0" borderId="34" xfId="0" applyFont="1" applyBorder="1"/>
    <xf numFmtId="0" fontId="12" fillId="0" borderId="26" xfId="0" applyFont="1" applyBorder="1"/>
    <xf numFmtId="0" fontId="12" fillId="0" borderId="29" xfId="0" applyFont="1" applyBorder="1" applyAlignment="1">
      <alignment horizontal="right"/>
    </xf>
    <xf numFmtId="0" fontId="10" fillId="0" borderId="35" xfId="0" applyFont="1" applyBorder="1"/>
    <xf numFmtId="0" fontId="10" fillId="0" borderId="36" xfId="0" applyFont="1" applyBorder="1"/>
    <xf numFmtId="10" fontId="10" fillId="0" borderId="21" xfId="0" applyNumberFormat="1" applyFont="1" applyBorder="1"/>
    <xf numFmtId="0" fontId="10" fillId="0" borderId="37" xfId="0" applyFont="1" applyBorder="1"/>
    <xf numFmtId="0" fontId="10" fillId="0" borderId="38" xfId="0" applyFont="1" applyBorder="1"/>
    <xf numFmtId="9" fontId="10" fillId="0" borderId="31" xfId="0" applyNumberFormat="1" applyFont="1" applyBorder="1"/>
    <xf numFmtId="0" fontId="10" fillId="0" borderId="39" xfId="0" applyFont="1" applyBorder="1"/>
    <xf numFmtId="0" fontId="10" fillId="0" borderId="40" xfId="0" applyFont="1" applyBorder="1"/>
    <xf numFmtId="0" fontId="19" fillId="0" borderId="8" xfId="0" applyFont="1" applyBorder="1"/>
    <xf numFmtId="0" fontId="19" fillId="0" borderId="0" xfId="0" applyFont="1"/>
    <xf numFmtId="0" fontId="10" fillId="0" borderId="41" xfId="0" applyFont="1" applyBorder="1"/>
    <xf numFmtId="0" fontId="10" fillId="0" borderId="42" xfId="0" applyFont="1" applyBorder="1"/>
    <xf numFmtId="0" fontId="10" fillId="0" borderId="14" xfId="0" applyFont="1" applyBorder="1"/>
    <xf numFmtId="0" fontId="10" fillId="0" borderId="15" xfId="0" applyFont="1" applyBorder="1"/>
    <xf numFmtId="0" fontId="20" fillId="0" borderId="0" xfId="3" applyFont="1" applyBorder="1"/>
    <xf numFmtId="0" fontId="21" fillId="0" borderId="0" xfId="4" applyFont="1" applyFill="1" applyBorder="1"/>
    <xf numFmtId="0" fontId="15" fillId="0" borderId="20" xfId="0" applyFont="1" applyBorder="1"/>
    <xf numFmtId="0" fontId="3" fillId="0" borderId="2" xfId="2" applyFill="1" applyAlignment="1">
      <alignment horizontal="center"/>
    </xf>
    <xf numFmtId="0" fontId="3" fillId="0" borderId="44" xfId="2" applyFill="1" applyBorder="1"/>
    <xf numFmtId="0" fontId="1" fillId="0" borderId="0" xfId="5" applyAlignment="1">
      <alignment horizontal="center"/>
    </xf>
    <xf numFmtId="0" fontId="22" fillId="0" borderId="0" xfId="5" applyFont="1" applyAlignment="1">
      <alignment vertical="center" wrapText="1"/>
    </xf>
    <xf numFmtId="0" fontId="23" fillId="0" borderId="0" xfId="5" applyFont="1"/>
    <xf numFmtId="0" fontId="25" fillId="0" borderId="0" xfId="5" applyFont="1" applyAlignment="1">
      <alignment wrapText="1"/>
    </xf>
    <xf numFmtId="0" fontId="3" fillId="0" borderId="2" xfId="2" applyFill="1" applyAlignment="1">
      <alignment horizontal="center" vertical="center" wrapText="1"/>
    </xf>
    <xf numFmtId="0" fontId="26" fillId="0" borderId="0" xfId="5" applyFont="1" applyAlignment="1">
      <alignment wrapText="1"/>
    </xf>
    <xf numFmtId="0" fontId="3" fillId="0" borderId="2" xfId="2" applyFill="1" applyAlignment="1">
      <alignment horizontal="center" vertical="center"/>
    </xf>
    <xf numFmtId="0" fontId="3" fillId="0" borderId="44" xfId="2" applyFill="1" applyBorder="1" applyAlignment="1">
      <alignment vertical="center" wrapText="1"/>
    </xf>
    <xf numFmtId="0" fontId="28" fillId="0" borderId="44" xfId="2" applyFont="1" applyFill="1" applyBorder="1"/>
    <xf numFmtId="164" fontId="26" fillId="0" borderId="0" xfId="5" applyNumberFormat="1" applyFont="1" applyAlignment="1">
      <alignment wrapText="1"/>
    </xf>
    <xf numFmtId="0" fontId="30" fillId="0" borderId="8" xfId="0" applyFont="1" applyBorder="1" applyAlignment="1">
      <alignment horizontal="left"/>
    </xf>
    <xf numFmtId="0" fontId="10" fillId="0" borderId="0" xfId="0" applyFont="1" applyAlignment="1">
      <alignment wrapText="1"/>
    </xf>
    <xf numFmtId="0" fontId="10" fillId="0" borderId="7" xfId="0" applyFont="1" applyBorder="1" applyAlignment="1">
      <alignment wrapText="1"/>
    </xf>
    <xf numFmtId="0" fontId="29" fillId="0" borderId="7" xfId="0" applyFont="1" applyBorder="1" applyAlignment="1">
      <alignment wrapText="1"/>
    </xf>
    <xf numFmtId="0" fontId="13" fillId="0" borderId="7" xfId="0" applyFont="1" applyBorder="1" applyAlignment="1">
      <alignment wrapText="1"/>
    </xf>
    <xf numFmtId="0" fontId="1" fillId="0" borderId="0" xfId="5" applyAlignment="1">
      <alignment wrapText="1"/>
    </xf>
    <xf numFmtId="164" fontId="3" fillId="0" borderId="45" xfId="2" applyNumberFormat="1" applyFill="1" applyBorder="1" applyAlignment="1">
      <alignment wrapText="1"/>
    </xf>
    <xf numFmtId="164" fontId="1" fillId="0" borderId="0" xfId="5" applyNumberFormat="1" applyAlignment="1">
      <alignment wrapText="1"/>
    </xf>
    <xf numFmtId="0" fontId="3" fillId="0" borderId="45" xfId="2" applyFill="1" applyBorder="1" applyAlignment="1">
      <alignment wrapText="1"/>
    </xf>
    <xf numFmtId="0" fontId="13" fillId="0" borderId="0" xfId="0" applyFont="1" applyAlignment="1">
      <alignment wrapText="1"/>
    </xf>
    <xf numFmtId="0" fontId="7" fillId="0" borderId="0" xfId="5" applyFont="1" applyAlignment="1">
      <alignment wrapText="1"/>
    </xf>
    <xf numFmtId="0" fontId="24" fillId="0" borderId="0" xfId="5" applyFont="1" applyAlignment="1">
      <alignment wrapText="1"/>
    </xf>
    <xf numFmtId="166" fontId="1" fillId="0" borderId="0" xfId="5" applyNumberFormat="1" applyAlignment="1">
      <alignment wrapText="1"/>
    </xf>
    <xf numFmtId="0" fontId="29" fillId="0" borderId="0" xfId="0" applyFont="1" applyAlignment="1">
      <alignment wrapText="1"/>
    </xf>
    <xf numFmtId="0" fontId="12" fillId="0" borderId="9" xfId="0" applyFont="1" applyBorder="1"/>
    <xf numFmtId="0" fontId="14" fillId="0" borderId="0" xfId="0" applyFont="1" applyAlignment="1">
      <alignment horizontal="right"/>
    </xf>
    <xf numFmtId="0" fontId="14" fillId="0" borderId="11" xfId="0" applyFont="1" applyBorder="1"/>
    <xf numFmtId="0" fontId="31" fillId="0" borderId="0" xfId="0" applyFont="1" applyAlignment="1">
      <alignment wrapText="1"/>
    </xf>
    <xf numFmtId="0" fontId="12" fillId="0" borderId="0" xfId="0" applyFont="1" applyAlignment="1">
      <alignment horizontal="center"/>
    </xf>
    <xf numFmtId="0" fontId="14" fillId="0" borderId="51" xfId="0" applyFont="1" applyBorder="1"/>
    <xf numFmtId="0" fontId="14" fillId="0" borderId="52" xfId="0" applyFont="1" applyBorder="1"/>
    <xf numFmtId="0" fontId="14" fillId="0" borderId="53" xfId="0" applyFont="1" applyBorder="1"/>
    <xf numFmtId="0" fontId="14" fillId="0" borderId="54" xfId="0" applyFont="1" applyBorder="1"/>
    <xf numFmtId="0" fontId="14" fillId="0" borderId="55" xfId="0" applyFont="1" applyBorder="1"/>
    <xf numFmtId="0" fontId="14" fillId="0" borderId="56" xfId="0" applyFont="1" applyBorder="1"/>
    <xf numFmtId="0" fontId="14" fillId="0" borderId="57" xfId="0" applyFont="1" applyBorder="1"/>
    <xf numFmtId="0" fontId="14" fillId="0" borderId="58" xfId="0" applyFont="1" applyBorder="1"/>
    <xf numFmtId="0" fontId="14" fillId="0" borderId="59" xfId="0" applyFont="1" applyBorder="1"/>
    <xf numFmtId="0" fontId="14" fillId="0" borderId="60" xfId="0" applyFont="1" applyBorder="1"/>
    <xf numFmtId="0" fontId="32" fillId="0" borderId="0" xfId="6" applyAlignment="1">
      <alignment wrapText="1"/>
    </xf>
    <xf numFmtId="49" fontId="8" fillId="0" borderId="0" xfId="5" applyNumberFormat="1" applyFont="1" applyAlignment="1">
      <alignment horizontal="left" vertical="top" wrapText="1"/>
    </xf>
    <xf numFmtId="0" fontId="3" fillId="0" borderId="2" xfId="2" applyFill="1" applyAlignment="1">
      <alignment horizontal="left" vertical="center" wrapText="1" indent="1"/>
    </xf>
    <xf numFmtId="0" fontId="3" fillId="0" borderId="43" xfId="2" applyFill="1" applyBorder="1" applyAlignment="1">
      <alignment horizontal="left" vertical="center" wrapText="1" indent="1"/>
    </xf>
    <xf numFmtId="0" fontId="2" fillId="0" borderId="0" xfId="1" applyFill="1" applyBorder="1" applyAlignment="1">
      <alignment horizontal="center"/>
    </xf>
    <xf numFmtId="0" fontId="3" fillId="0" borderId="46" xfId="2" applyFill="1" applyBorder="1" applyAlignment="1">
      <alignment horizontal="left" vertical="center" wrapText="1" indent="1"/>
    </xf>
    <xf numFmtId="0" fontId="3" fillId="0" borderId="47" xfId="2" applyFill="1" applyBorder="1" applyAlignment="1">
      <alignment horizontal="left" vertical="center" wrapText="1" indent="1"/>
    </xf>
    <xf numFmtId="0" fontId="3" fillId="0" borderId="44" xfId="2" applyFill="1" applyBorder="1" applyAlignment="1">
      <alignment horizontal="center" vertical="center" wrapText="1"/>
    </xf>
    <xf numFmtId="49" fontId="27" fillId="0" borderId="48" xfId="5" applyNumberFormat="1" applyFont="1" applyBorder="1" applyAlignment="1">
      <alignment horizontal="left" vertical="top" wrapText="1"/>
    </xf>
    <xf numFmtId="0" fontId="3" fillId="0" borderId="49" xfId="2" applyFill="1" applyBorder="1" applyAlignment="1">
      <alignment horizontal="left" vertical="center" wrapText="1" indent="1"/>
    </xf>
    <xf numFmtId="0" fontId="3" fillId="0" borderId="50" xfId="2" applyFill="1" applyBorder="1" applyAlignment="1">
      <alignment horizontal="left" vertical="center" wrapText="1" indent="1"/>
    </xf>
  </cellXfs>
  <cellStyles count="7">
    <cellStyle name="Heading 1" xfId="1" builtinId="16"/>
    <cellStyle name="Hyperlink" xfId="6" builtinId="8"/>
    <cellStyle name="Normal" xfId="0" builtinId="0"/>
    <cellStyle name="Normal 2" xfId="5" xr:uid="{00000000-0005-0000-0000-000002000000}"/>
    <cellStyle name="Normal_Best of 2002/03" xfId="3" xr:uid="{00000000-0005-0000-0000-000003000000}"/>
    <cellStyle name="Output" xfId="2" builtinId="21"/>
    <cellStyle name="Title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19050</xdr:colOff>
      <xdr:row>1</xdr:row>
      <xdr:rowOff>0</xdr:rowOff>
    </xdr:from>
    <xdr:to>
      <xdr:col>2</xdr:col>
      <xdr:colOff>1285875</xdr:colOff>
      <xdr:row>1</xdr:row>
      <xdr:rowOff>0</xdr:rowOff>
    </xdr:to>
    <xdr:pic>
      <xdr:nvPicPr>
        <xdr:cNvPr id="2" name="Picture 1" descr="!TG4LOGO">
          <a:extLst>
            <a:ext uri="{FF2B5EF4-FFF2-40B4-BE49-F238E27FC236}">
              <a16:creationId xmlns:a16="http://schemas.microsoft.com/office/drawing/2014/main" id="{3D579E9D-03AB-4F31-9C14-D3DEC3F0A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61925"/>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40</xdr:row>
      <xdr:rowOff>9525</xdr:rowOff>
    </xdr:from>
    <xdr:to>
      <xdr:col>7</xdr:col>
      <xdr:colOff>923989</xdr:colOff>
      <xdr:row>41</xdr:row>
      <xdr:rowOff>19050</xdr:rowOff>
    </xdr:to>
    <xdr:sp macro="" textlink="">
      <xdr:nvSpPr>
        <xdr:cNvPr id="4" name="Rectangle 7">
          <a:extLst>
            <a:ext uri="{FF2B5EF4-FFF2-40B4-BE49-F238E27FC236}">
              <a16:creationId xmlns:a16="http://schemas.microsoft.com/office/drawing/2014/main" id="{5BD99EF4-D047-4E03-A46A-B40DFBB09337}"/>
            </a:ext>
            <a:ext uri="{147F2762-F138-4A5C-976F-8EAC2B608ADB}">
              <a16:predDERef xmlns:a16="http://schemas.microsoft.com/office/drawing/2014/main" pred="{82FE6318-D045-4456-96A8-9FDFF8A33BAD}"/>
            </a:ext>
          </a:extLst>
        </xdr:cNvPr>
        <xdr:cNvSpPr>
          <a:spLocks noChangeArrowheads="1"/>
        </xdr:cNvSpPr>
      </xdr:nvSpPr>
      <xdr:spPr bwMode="auto">
        <a:xfrm>
          <a:off x="419100" y="14354175"/>
          <a:ext cx="8772589" cy="857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IE" sz="1000" b="1" i="1" u="none" strike="noStrike" baseline="0">
              <a:solidFill>
                <a:srgbClr val="000000"/>
              </a:solidFill>
              <a:latin typeface="Frutiger 45 Light"/>
            </a:rPr>
            <a:t>Acht um Shaoraíl Faisnéise/Freedom of Information Act  </a:t>
          </a:r>
        </a:p>
        <a:p>
          <a:pPr algn="l" rtl="0">
            <a:defRPr sz="1000"/>
          </a:pPr>
          <a:r>
            <a:rPr lang="en-IE" sz="1000" b="1" i="1" u="none" strike="noStrike" baseline="0">
              <a:solidFill>
                <a:srgbClr val="000000"/>
              </a:solidFill>
              <a:latin typeface="Frutiger 45 Light"/>
            </a:rPr>
            <a:t>                                                       </a:t>
          </a:r>
        </a:p>
        <a:p>
          <a:pPr algn="l" rtl="0">
            <a:defRPr sz="1000"/>
          </a:pPr>
          <a:r>
            <a:rPr lang="en-IE" sz="1000" b="1" i="1" u="none" strike="noStrike" baseline="0">
              <a:solidFill>
                <a:srgbClr val="000000"/>
              </a:solidFill>
              <a:latin typeface="Frutiger 45 Light"/>
            </a:rPr>
            <a:t>Cuirtear iarrthóirí ar an eolas gur ceadmhach eolas a sholáthraitear a nochtadh don phobal faoin Acht um Shaoraíl Faisnéise. Ba chóir d’iarrthóirí aird a tharraing ar eolas iogaireach (más ann) agus a rá cén chuis gur eolas iogaireach é.</a:t>
          </a:r>
        </a:p>
      </xdr:txBody>
    </xdr:sp>
    <xdr:clientData/>
  </xdr:twoCellAnchor>
  <xdr:twoCellAnchor>
    <xdr:from>
      <xdr:col>2</xdr:col>
      <xdr:colOff>19050</xdr:colOff>
      <xdr:row>42</xdr:row>
      <xdr:rowOff>0</xdr:rowOff>
    </xdr:from>
    <xdr:to>
      <xdr:col>2</xdr:col>
      <xdr:colOff>1285875</xdr:colOff>
      <xdr:row>42</xdr:row>
      <xdr:rowOff>0</xdr:rowOff>
    </xdr:to>
    <xdr:pic>
      <xdr:nvPicPr>
        <xdr:cNvPr id="5" name="Picture 8">
          <a:extLst>
            <a:ext uri="{FF2B5EF4-FFF2-40B4-BE49-F238E27FC236}">
              <a16:creationId xmlns:a16="http://schemas.microsoft.com/office/drawing/2014/main" id="{3D631550-3FA5-4527-94D5-2FD903AA8317}"/>
            </a:ext>
            <a:ext uri="{147F2762-F138-4A5C-976F-8EAC2B608ADB}">
              <a16:predDERef xmlns:a16="http://schemas.microsoft.com/office/drawing/2014/main" pred="{5BD99EF4-D047-4E03-A46A-B40DFBB093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53543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28575</xdr:colOff>
      <xdr:row>41</xdr:row>
      <xdr:rowOff>152400</xdr:rowOff>
    </xdr:from>
    <xdr:to>
      <xdr:col>8</xdr:col>
      <xdr:colOff>38109</xdr:colOff>
      <xdr:row>41</xdr:row>
      <xdr:rowOff>152400</xdr:rowOff>
    </xdr:to>
    <xdr:sp macro="" textlink="">
      <xdr:nvSpPr>
        <xdr:cNvPr id="6" name="Rectangle 9">
          <a:extLst>
            <a:ext uri="{FF2B5EF4-FFF2-40B4-BE49-F238E27FC236}">
              <a16:creationId xmlns:a16="http://schemas.microsoft.com/office/drawing/2014/main" id="{0B5F2BA7-4BEA-4C62-8675-49AA739EFB36}"/>
            </a:ext>
            <a:ext uri="{147F2762-F138-4A5C-976F-8EAC2B608ADB}">
              <a16:predDERef xmlns:a16="http://schemas.microsoft.com/office/drawing/2014/main" pred="{3D631550-3FA5-4527-94D5-2FD903AA8317}"/>
            </a:ext>
          </a:extLst>
        </xdr:cNvPr>
        <xdr:cNvSpPr>
          <a:spLocks noChangeArrowheads="1"/>
        </xdr:cNvSpPr>
      </xdr:nvSpPr>
      <xdr:spPr bwMode="auto">
        <a:xfrm>
          <a:off x="447675" y="15344775"/>
          <a:ext cx="8810634"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IE" sz="1000" b="1" i="1" u="none" strike="noStrike" baseline="0">
              <a:solidFill>
                <a:srgbClr val="000000"/>
              </a:solidFill>
              <a:latin typeface="Frutiger 45 Light"/>
            </a:rPr>
            <a:t>Freedom of Information Act</a:t>
          </a:r>
        </a:p>
        <a:p>
          <a:pPr algn="l" rtl="0">
            <a:defRPr sz="1000"/>
          </a:pPr>
          <a:endParaRPr lang="en-IE" sz="800" b="1" i="1" u="none" strike="noStrike" baseline="0">
            <a:solidFill>
              <a:srgbClr val="000000"/>
            </a:solidFill>
            <a:latin typeface="Frutiger 45 Light"/>
          </a:endParaRPr>
        </a:p>
        <a:p>
          <a:pPr algn="l" rtl="0">
            <a:defRPr sz="1000"/>
          </a:pPr>
          <a:r>
            <a:rPr lang="en-IE" sz="800" b="1" i="1" u="none" strike="noStrike" baseline="0">
              <a:solidFill>
                <a:srgbClr val="000000"/>
              </a:solidFill>
              <a:latin typeface="Frutiger 45 Light"/>
            </a:rPr>
            <a:t>Applications should be aware that information provided may be disclosed to the general public under the Freedom of Information Act.  Applicants shoud identify sensitive information (if any) and give reasons why such information is sensitive.</a:t>
          </a:r>
          <a:endParaRPr lang="en-IE" sz="1000" b="1" i="1" u="none" strike="noStrike" baseline="0">
            <a:solidFill>
              <a:srgbClr val="000000"/>
            </a:solidFill>
            <a:latin typeface="Frutiger 45 Light"/>
          </a:endParaRPr>
        </a:p>
        <a:p>
          <a:pPr algn="l" rtl="0">
            <a:defRPr sz="1000"/>
          </a:pPr>
          <a:endParaRPr lang="en-IE" sz="1000" b="1" i="1" u="none" strike="noStrike" baseline="0">
            <a:solidFill>
              <a:srgbClr val="000000"/>
            </a:solidFill>
            <a:latin typeface="Frutiger 45 Light"/>
          </a:endParaRPr>
        </a:p>
      </xdr:txBody>
    </xdr:sp>
    <xdr:clientData/>
  </xdr:twoCellAnchor>
  <xdr:twoCellAnchor editAs="oneCell">
    <xdr:from>
      <xdr:col>2</xdr:col>
      <xdr:colOff>1</xdr:colOff>
      <xdr:row>1</xdr:row>
      <xdr:rowOff>3</xdr:rowOff>
    </xdr:from>
    <xdr:to>
      <xdr:col>2</xdr:col>
      <xdr:colOff>1405329</xdr:colOff>
      <xdr:row>4</xdr:row>
      <xdr:rowOff>1710</xdr:rowOff>
    </xdr:to>
    <xdr:pic>
      <xdr:nvPicPr>
        <xdr:cNvPr id="7" name="Picture 6">
          <a:extLst>
            <a:ext uri="{FF2B5EF4-FFF2-40B4-BE49-F238E27FC236}">
              <a16:creationId xmlns:a16="http://schemas.microsoft.com/office/drawing/2014/main" id="{44445A96-1B96-465D-C361-52E26838743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1599" y="163958"/>
          <a:ext cx="1405328" cy="516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EBFBD-D59C-41F1-A748-2C55AA21F3AD}">
  <sheetPr>
    <pageSetUpPr fitToPage="1"/>
  </sheetPr>
  <dimension ref="B2:J116"/>
  <sheetViews>
    <sheetView tabSelected="1" zoomScale="122" zoomScaleNormal="122" workbookViewId="0">
      <selection activeCell="C6" sqref="C6"/>
    </sheetView>
  </sheetViews>
  <sheetFormatPr defaultColWidth="9" defaultRowHeight="12.75"/>
  <cols>
    <col min="1" max="1" width="2" style="5" customWidth="1"/>
    <col min="2" max="2" width="4.28515625" style="5" customWidth="1"/>
    <col min="3" max="3" width="56.28515625" style="5" customWidth="1"/>
    <col min="4" max="4" width="16.28515625" style="5" customWidth="1"/>
    <col min="5" max="5" width="13" style="5" customWidth="1"/>
    <col min="6" max="6" width="16.7109375" style="5" customWidth="1"/>
    <col min="7" max="7" width="15.42578125" style="5" bestFit="1" customWidth="1"/>
    <col min="8" max="8" width="14.28515625" style="5" customWidth="1"/>
    <col min="9" max="9" width="9.140625" style="90" customWidth="1"/>
    <col min="10" max="10" width="43.85546875" style="90" customWidth="1"/>
    <col min="11" max="11" width="33.140625" style="5" customWidth="1"/>
    <col min="12" max="16384" width="9" style="5"/>
  </cols>
  <sheetData>
    <row r="2" spans="2:10" ht="13.5" customHeight="1">
      <c r="B2" s="6"/>
      <c r="C2" s="7"/>
      <c r="D2" s="8"/>
      <c r="E2" s="8"/>
      <c r="F2" s="8"/>
      <c r="G2" s="8"/>
      <c r="H2" s="9"/>
      <c r="I2" s="91"/>
    </row>
    <row r="3" spans="2:10" ht="13.5" customHeight="1">
      <c r="B3" s="10"/>
      <c r="C3" s="11"/>
      <c r="H3" s="12"/>
      <c r="I3" s="91"/>
    </row>
    <row r="4" spans="2:10" ht="13.5" customHeight="1">
      <c r="B4" s="10"/>
      <c r="C4" s="11" t="s">
        <v>0</v>
      </c>
      <c r="H4" s="12"/>
      <c r="I4" s="91"/>
    </row>
    <row r="5" spans="2:10" ht="13.5" customHeight="1">
      <c r="B5" s="10"/>
      <c r="C5" s="11"/>
      <c r="H5" s="12"/>
      <c r="I5" s="91"/>
    </row>
    <row r="6" spans="2:10" ht="48" customHeight="1">
      <c r="B6" s="10"/>
      <c r="C6" s="89" t="s">
        <v>1</v>
      </c>
      <c r="D6" s="13"/>
      <c r="E6" s="13"/>
      <c r="F6" s="13"/>
      <c r="H6" s="12"/>
      <c r="I6" s="92"/>
    </row>
    <row r="7" spans="2:10" ht="13.5" customHeight="1" thickBot="1">
      <c r="B7" s="10"/>
      <c r="C7"/>
      <c r="H7" s="12"/>
      <c r="I7" s="91"/>
    </row>
    <row r="8" spans="2:10" ht="15.75" customHeight="1" thickBot="1">
      <c r="B8" s="14"/>
      <c r="C8" s="15" t="s">
        <v>2</v>
      </c>
      <c r="D8" s="16"/>
      <c r="E8" s="16"/>
      <c r="F8" s="16"/>
      <c r="G8" s="17" t="s">
        <v>3</v>
      </c>
      <c r="H8" s="18"/>
      <c r="I8" s="91"/>
    </row>
    <row r="9" spans="2:10" ht="15.75" customHeight="1">
      <c r="B9" s="10"/>
      <c r="C9" s="19" t="s">
        <v>4</v>
      </c>
      <c r="D9" s="20"/>
      <c r="E9" s="20"/>
      <c r="F9" s="20"/>
      <c r="G9" s="104"/>
      <c r="H9" s="105"/>
      <c r="I9" s="91"/>
    </row>
    <row r="10" spans="2:10" ht="15.75" customHeight="1">
      <c r="B10" s="22"/>
      <c r="C10" s="23" t="s">
        <v>5</v>
      </c>
      <c r="D10" s="24"/>
      <c r="E10" s="24"/>
      <c r="F10" s="24"/>
      <c r="G10" s="24"/>
      <c r="H10" s="25"/>
      <c r="I10" s="91"/>
    </row>
    <row r="11" spans="2:10" ht="15.75" customHeight="1">
      <c r="B11" s="10"/>
      <c r="C11" s="19" t="s">
        <v>6</v>
      </c>
      <c r="D11" s="20"/>
      <c r="E11" s="20"/>
      <c r="F11" s="20"/>
      <c r="G11" s="20"/>
      <c r="H11" s="103"/>
      <c r="I11" s="91"/>
    </row>
    <row r="12" spans="2:10" s="21" customFormat="1" ht="39" customHeight="1">
      <c r="B12" s="26"/>
      <c r="C12" s="23" t="s">
        <v>7</v>
      </c>
      <c r="D12" s="107" t="s">
        <v>8</v>
      </c>
      <c r="E12" s="27"/>
      <c r="F12" s="27"/>
      <c r="G12" s="27"/>
      <c r="H12" s="12"/>
      <c r="I12" s="102"/>
      <c r="J12" s="102"/>
    </row>
    <row r="13" spans="2:10" s="21" customFormat="1" ht="15.75" customHeight="1">
      <c r="B13" s="26"/>
      <c r="C13" s="30" t="s">
        <v>9</v>
      </c>
      <c r="D13" s="108"/>
      <c r="E13" s="111"/>
      <c r="F13" s="112"/>
      <c r="G13" s="112"/>
      <c r="H13" s="113"/>
      <c r="I13" s="98"/>
      <c r="J13" s="98"/>
    </row>
    <row r="14" spans="2:10" s="21" customFormat="1" ht="15.75" customHeight="1">
      <c r="B14" s="26"/>
      <c r="C14" s="30" t="s">
        <v>10</v>
      </c>
      <c r="D14" s="109"/>
      <c r="E14" s="114"/>
      <c r="F14" s="27"/>
      <c r="G14" s="27"/>
      <c r="H14" s="115"/>
      <c r="I14" s="98"/>
      <c r="J14" s="98"/>
    </row>
    <row r="15" spans="2:10" s="21" customFormat="1" ht="15.75" customHeight="1">
      <c r="B15" s="26"/>
      <c r="C15" s="30" t="s">
        <v>11</v>
      </c>
      <c r="D15" s="109"/>
      <c r="E15" s="114"/>
      <c r="F15" s="27"/>
      <c r="G15" s="27"/>
      <c r="H15" s="115"/>
      <c r="I15" s="98"/>
      <c r="J15" s="118"/>
    </row>
    <row r="16" spans="2:10" s="21" customFormat="1" ht="15.75" customHeight="1">
      <c r="B16" s="26"/>
      <c r="C16" s="30" t="s">
        <v>12</v>
      </c>
      <c r="D16" s="109"/>
      <c r="E16" s="114"/>
      <c r="F16" s="27"/>
      <c r="G16" s="27"/>
      <c r="H16" s="115"/>
      <c r="I16" s="98"/>
      <c r="J16" s="118"/>
    </row>
    <row r="17" spans="2:10" s="21" customFormat="1" ht="15.75" customHeight="1">
      <c r="B17" s="26"/>
      <c r="C17" s="30" t="s">
        <v>13</v>
      </c>
      <c r="D17" s="109"/>
      <c r="E17" s="114"/>
      <c r="F17" s="27"/>
      <c r="G17" s="27"/>
      <c r="H17" s="115"/>
      <c r="I17" s="98"/>
      <c r="J17" s="98"/>
    </row>
    <row r="18" spans="2:10" s="21" customFormat="1" ht="15.75" customHeight="1">
      <c r="B18" s="26"/>
      <c r="C18" s="30" t="s">
        <v>14</v>
      </c>
      <c r="D18" s="109"/>
      <c r="E18" s="114"/>
      <c r="F18" s="27"/>
      <c r="G18" s="27"/>
      <c r="H18" s="115"/>
      <c r="I18" s="98"/>
      <c r="J18" s="98"/>
    </row>
    <row r="19" spans="2:10" s="21" customFormat="1" ht="15.75" customHeight="1">
      <c r="B19" s="26"/>
      <c r="C19" s="30" t="s">
        <v>15</v>
      </c>
      <c r="D19" s="109"/>
      <c r="E19" s="114"/>
      <c r="F19" s="27"/>
      <c r="G19" s="27"/>
      <c r="H19" s="115"/>
      <c r="I19" s="98"/>
      <c r="J19" s="98"/>
    </row>
    <row r="20" spans="2:10" s="21" customFormat="1" ht="15.75" customHeight="1">
      <c r="B20" s="26"/>
      <c r="C20" s="30" t="s">
        <v>16</v>
      </c>
      <c r="D20" s="109"/>
      <c r="E20" s="114"/>
      <c r="F20" s="27"/>
      <c r="G20" s="27"/>
      <c r="H20" s="115"/>
      <c r="I20" s="98"/>
      <c r="J20" s="98"/>
    </row>
    <row r="21" spans="2:10" s="21" customFormat="1" ht="15.75" customHeight="1">
      <c r="B21" s="26"/>
      <c r="C21" s="30" t="s">
        <v>16</v>
      </c>
      <c r="D21" s="109"/>
      <c r="E21" s="114"/>
      <c r="F21" s="27"/>
      <c r="G21" s="27"/>
      <c r="H21" s="115"/>
      <c r="I21" s="98"/>
      <c r="J21" s="98"/>
    </row>
    <row r="22" spans="2:10" s="21" customFormat="1" ht="15.75" customHeight="1">
      <c r="B22" s="26"/>
      <c r="C22" s="30" t="s">
        <v>16</v>
      </c>
      <c r="D22" s="110"/>
      <c r="E22" s="110"/>
      <c r="F22" s="116"/>
      <c r="G22" s="116"/>
      <c r="H22" s="117"/>
      <c r="I22" s="98"/>
      <c r="J22" s="98"/>
    </row>
    <row r="23" spans="2:10" s="21" customFormat="1" ht="15.75" customHeight="1">
      <c r="B23" s="26"/>
      <c r="C23" s="30"/>
      <c r="D23" s="28"/>
      <c r="E23" s="28"/>
      <c r="F23" s="28"/>
      <c r="G23" s="28"/>
      <c r="H23" s="29"/>
      <c r="I23" s="93"/>
      <c r="J23" s="98"/>
    </row>
    <row r="24" spans="2:10" ht="18" customHeight="1">
      <c r="B24" s="31"/>
      <c r="C24" s="32" t="s">
        <v>17</v>
      </c>
      <c r="D24" s="24"/>
      <c r="E24" s="24"/>
      <c r="F24" s="24"/>
      <c r="G24" s="24"/>
      <c r="H24" s="25"/>
      <c r="I24" s="92"/>
    </row>
    <row r="25" spans="2:10" s="40" customFormat="1" ht="65.25" customHeight="1">
      <c r="B25" s="33"/>
      <c r="C25" s="34" t="s">
        <v>18</v>
      </c>
      <c r="D25" s="35"/>
      <c r="E25" s="36" t="s">
        <v>19</v>
      </c>
      <c r="F25" s="37" t="s">
        <v>20</v>
      </c>
      <c r="G25" s="38" t="s">
        <v>21</v>
      </c>
      <c r="H25" s="39" t="s">
        <v>22</v>
      </c>
      <c r="I25" s="92"/>
      <c r="J25" s="102"/>
    </row>
    <row r="26" spans="2:10" ht="18" customHeight="1">
      <c r="B26" s="10"/>
      <c r="C26" s="41"/>
      <c r="D26" s="42"/>
      <c r="E26" s="43"/>
      <c r="F26" s="44"/>
      <c r="G26" s="45"/>
      <c r="H26" s="46"/>
      <c r="I26" s="92"/>
      <c r="J26" s="102"/>
    </row>
    <row r="27" spans="2:10" ht="13.5" customHeight="1">
      <c r="B27" s="47">
        <v>1</v>
      </c>
      <c r="C27" s="48" t="s">
        <v>23</v>
      </c>
      <c r="D27" s="49"/>
      <c r="E27" s="50">
        <f>I51</f>
        <v>0</v>
      </c>
      <c r="F27" s="51"/>
      <c r="G27" s="50">
        <f>E27</f>
        <v>0</v>
      </c>
      <c r="H27" s="53">
        <v>0</v>
      </c>
      <c r="I27" s="91"/>
    </row>
    <row r="28" spans="2:10" ht="13.5" customHeight="1">
      <c r="B28" s="47">
        <v>2</v>
      </c>
      <c r="C28" s="48" t="s">
        <v>24</v>
      </c>
      <c r="D28" s="49"/>
      <c r="E28" s="50">
        <f>+I61</f>
        <v>0</v>
      </c>
      <c r="F28" s="54">
        <f>E28</f>
        <v>0</v>
      </c>
      <c r="G28" s="50"/>
      <c r="H28" s="53">
        <v>0</v>
      </c>
      <c r="I28" s="91"/>
    </row>
    <row r="29" spans="2:10" ht="27.75" customHeight="1">
      <c r="B29" s="47">
        <v>3</v>
      </c>
      <c r="C29" s="48" t="s">
        <v>25</v>
      </c>
      <c r="D29" s="49"/>
      <c r="E29" s="50">
        <f>I71</f>
        <v>0</v>
      </c>
      <c r="F29" s="51"/>
      <c r="G29" s="50">
        <f>E29</f>
        <v>0</v>
      </c>
      <c r="H29" s="53">
        <v>0</v>
      </c>
      <c r="I29" s="91"/>
    </row>
    <row r="30" spans="2:10" ht="13.5" customHeight="1">
      <c r="B30" s="47">
        <v>4</v>
      </c>
      <c r="C30" s="48" t="s">
        <v>9</v>
      </c>
      <c r="D30" s="49"/>
      <c r="E30" s="50">
        <f>I79</f>
        <v>0</v>
      </c>
      <c r="F30" s="51"/>
      <c r="G30" s="52">
        <v>0</v>
      </c>
      <c r="H30" s="53">
        <v>0</v>
      </c>
      <c r="I30" s="91"/>
    </row>
    <row r="31" spans="2:10" ht="27.75" customHeight="1">
      <c r="B31" s="47">
        <v>5</v>
      </c>
      <c r="C31" s="48" t="s">
        <v>26</v>
      </c>
      <c r="D31" s="49"/>
      <c r="E31" s="50">
        <f>I87</f>
        <v>0</v>
      </c>
      <c r="F31" s="51"/>
      <c r="G31" s="50"/>
      <c r="H31" s="53"/>
      <c r="I31" s="91"/>
      <c r="J31" s="106"/>
    </row>
    <row r="32" spans="2:10" ht="13.5" customHeight="1">
      <c r="B32" s="47">
        <v>6</v>
      </c>
      <c r="C32" s="48" t="s">
        <v>27</v>
      </c>
      <c r="D32" s="49"/>
      <c r="E32" s="50">
        <f>I99</f>
        <v>0</v>
      </c>
      <c r="F32" s="51"/>
      <c r="G32" s="50">
        <f>E32</f>
        <v>0</v>
      </c>
      <c r="H32" s="53">
        <v>0</v>
      </c>
      <c r="I32" s="91"/>
    </row>
    <row r="33" spans="2:10" ht="13.5" customHeight="1">
      <c r="B33" s="47">
        <v>7</v>
      </c>
      <c r="C33" s="48" t="s">
        <v>28</v>
      </c>
      <c r="D33" s="49"/>
      <c r="E33" s="50">
        <f>I107</f>
        <v>0</v>
      </c>
      <c r="F33" s="54">
        <f>E33</f>
        <v>0</v>
      </c>
      <c r="G33" s="52"/>
      <c r="H33" s="53">
        <v>0</v>
      </c>
      <c r="I33" s="91"/>
    </row>
    <row r="34" spans="2:10" ht="13.5" customHeight="1">
      <c r="B34" s="47">
        <v>8</v>
      </c>
      <c r="C34" s="48" t="s">
        <v>29</v>
      </c>
      <c r="D34" s="55"/>
      <c r="E34" s="50">
        <f>+I116</f>
        <v>0</v>
      </c>
      <c r="F34" s="55"/>
      <c r="G34" s="56">
        <v>0</v>
      </c>
      <c r="H34" s="57">
        <v>0</v>
      </c>
      <c r="I34" s="91"/>
    </row>
    <row r="35" spans="2:10" ht="18" customHeight="1">
      <c r="B35" s="47"/>
      <c r="C35" s="58" t="s">
        <v>30</v>
      </c>
      <c r="D35" s="59" t="s">
        <v>31</v>
      </c>
      <c r="E35" s="31">
        <f>SUM(E26:E34)</f>
        <v>0</v>
      </c>
      <c r="F35" s="31">
        <f>SUM(F26:F34)</f>
        <v>0</v>
      </c>
      <c r="G35" s="60">
        <f>SUM(G27:G34)</f>
        <v>0</v>
      </c>
      <c r="H35" s="61">
        <v>0</v>
      </c>
      <c r="I35" s="91"/>
      <c r="J35" s="106"/>
    </row>
    <row r="36" spans="2:10" ht="13.5" customHeight="1">
      <c r="B36" s="47">
        <v>9</v>
      </c>
      <c r="C36" s="48" t="s">
        <v>32</v>
      </c>
      <c r="D36" s="62">
        <v>3.5000000000000003E-2</v>
      </c>
      <c r="E36" s="63">
        <f>SUM(E35*D36)</f>
        <v>0</v>
      </c>
      <c r="F36" s="63">
        <v>0</v>
      </c>
      <c r="G36" s="63">
        <v>0</v>
      </c>
      <c r="H36" s="64">
        <v>0</v>
      </c>
      <c r="I36" s="91"/>
    </row>
    <row r="37" spans="2:10" ht="13.5" customHeight="1">
      <c r="B37" s="47">
        <v>10</v>
      </c>
      <c r="C37" s="48" t="s">
        <v>33</v>
      </c>
      <c r="D37" s="65">
        <v>0.1</v>
      </c>
      <c r="E37" s="56">
        <f>D37*E35</f>
        <v>0</v>
      </c>
      <c r="F37" s="56">
        <v>0</v>
      </c>
      <c r="G37" s="56">
        <v>0</v>
      </c>
      <c r="H37" s="57">
        <v>0</v>
      </c>
      <c r="I37" s="91"/>
    </row>
    <row r="38" spans="2:10" ht="18" customHeight="1">
      <c r="B38" s="47"/>
      <c r="C38" s="58" t="s">
        <v>34</v>
      </c>
      <c r="D38" s="59" t="s">
        <v>35</v>
      </c>
      <c r="E38" s="31">
        <f>SUM(E35:E37)</f>
        <v>0</v>
      </c>
      <c r="F38" s="31">
        <f>SUM(F35:F37)</f>
        <v>0</v>
      </c>
      <c r="G38" s="60">
        <f>G35</f>
        <v>0</v>
      </c>
      <c r="H38" s="61">
        <v>0</v>
      </c>
      <c r="I38" s="91"/>
    </row>
    <row r="39" spans="2:10">
      <c r="B39" s="47"/>
      <c r="C39" s="48"/>
      <c r="D39" s="66"/>
      <c r="E39" s="66"/>
      <c r="F39" s="66"/>
      <c r="G39" s="42"/>
      <c r="H39" s="64"/>
      <c r="I39" s="91"/>
    </row>
    <row r="40" spans="2:10">
      <c r="B40" s="67"/>
      <c r="C40" s="68"/>
      <c r="D40" s="69"/>
      <c r="E40" s="69"/>
      <c r="F40" s="69"/>
      <c r="H40" s="12"/>
      <c r="I40" s="91"/>
    </row>
    <row r="41" spans="2:10" ht="66.75" customHeight="1">
      <c r="B41" s="70"/>
      <c r="C41" s="11"/>
      <c r="H41" s="12"/>
      <c r="I41" s="91"/>
    </row>
    <row r="42" spans="2:10">
      <c r="B42" s="71"/>
      <c r="C42" s="30"/>
      <c r="D42" s="72"/>
      <c r="E42" s="72"/>
      <c r="F42" s="72"/>
      <c r="G42" s="72"/>
      <c r="H42" s="73"/>
      <c r="I42" s="91"/>
    </row>
    <row r="45" spans="2:10" ht="23.25">
      <c r="B45" s="74"/>
      <c r="C45" s="75" t="s">
        <v>36</v>
      </c>
      <c r="D45" s="1"/>
      <c r="E45" s="122"/>
      <c r="F45" s="122"/>
      <c r="G45" s="122"/>
      <c r="H45" s="122"/>
      <c r="I45" s="122"/>
      <c r="J45" s="99"/>
    </row>
    <row r="46" spans="2:10" ht="15">
      <c r="B46" s="1"/>
      <c r="C46" s="76" t="s">
        <v>17</v>
      </c>
      <c r="D46" s="1"/>
      <c r="E46" s="1"/>
      <c r="F46" s="1"/>
      <c r="G46" s="1"/>
      <c r="H46" s="1"/>
      <c r="I46" s="94"/>
      <c r="J46" s="94"/>
    </row>
    <row r="47" spans="2:10" ht="15">
      <c r="B47" s="77">
        <v>1</v>
      </c>
      <c r="C47" s="123" t="s">
        <v>23</v>
      </c>
      <c r="D47" s="124"/>
      <c r="E47" s="124"/>
      <c r="F47" s="124"/>
      <c r="G47" s="124"/>
      <c r="H47" s="124"/>
      <c r="I47" s="95" t="s">
        <v>37</v>
      </c>
      <c r="J47" s="94"/>
    </row>
    <row r="48" spans="2:10" ht="15">
      <c r="B48" s="79"/>
      <c r="D48" s="1" t="s">
        <v>38</v>
      </c>
      <c r="E48" s="1" t="s">
        <v>39</v>
      </c>
      <c r="F48" s="1" t="s">
        <v>40</v>
      </c>
      <c r="G48" s="1" t="s">
        <v>41</v>
      </c>
      <c r="H48" s="1" t="s">
        <v>42</v>
      </c>
      <c r="I48" s="96"/>
      <c r="J48" s="100"/>
    </row>
    <row r="49" spans="2:10" ht="15">
      <c r="B49" s="79"/>
      <c r="C49" s="1"/>
      <c r="D49" s="1" t="s">
        <v>43</v>
      </c>
      <c r="E49" s="1" t="s">
        <v>43</v>
      </c>
      <c r="F49" s="1" t="s">
        <v>43</v>
      </c>
      <c r="G49" s="1" t="s">
        <v>43</v>
      </c>
      <c r="H49" s="1" t="s">
        <v>43</v>
      </c>
      <c r="I49" s="96"/>
      <c r="J49" s="100"/>
    </row>
    <row r="50" spans="2:10" ht="15">
      <c r="B50" s="79"/>
      <c r="C50" s="1"/>
      <c r="D50" s="2"/>
      <c r="E50" s="1"/>
      <c r="F50" s="1"/>
      <c r="G50" s="1"/>
      <c r="H50" s="1"/>
      <c r="I50" s="96"/>
      <c r="J50" s="82"/>
    </row>
    <row r="51" spans="2:10" ht="15">
      <c r="B51" s="79"/>
      <c r="C51" s="1" t="s">
        <v>44</v>
      </c>
      <c r="D51" s="2"/>
      <c r="E51" s="1"/>
      <c r="F51" s="1"/>
      <c r="G51" s="1"/>
      <c r="H51" s="1">
        <f>SUM(E51:G51)</f>
        <v>0</v>
      </c>
      <c r="I51" s="96">
        <f>H51*D51</f>
        <v>0</v>
      </c>
      <c r="J51" s="80"/>
    </row>
    <row r="52" spans="2:10" ht="15">
      <c r="B52" s="79"/>
      <c r="C52" s="1"/>
      <c r="D52" s="2"/>
      <c r="E52" s="1"/>
      <c r="F52" s="1"/>
      <c r="G52" s="1"/>
      <c r="H52" s="1"/>
      <c r="I52" s="96"/>
      <c r="J52" s="82"/>
    </row>
    <row r="53" spans="2:10" ht="15">
      <c r="B53" s="79"/>
      <c r="C53" s="1" t="s">
        <v>42</v>
      </c>
      <c r="D53" s="2"/>
      <c r="E53" s="1"/>
      <c r="F53" s="81"/>
      <c r="G53" s="1"/>
      <c r="H53" s="1"/>
      <c r="I53" s="96">
        <f>SUM(I51:I52)</f>
        <v>0</v>
      </c>
      <c r="J53" s="82"/>
    </row>
    <row r="54" spans="2:10" ht="15.75">
      <c r="B54" s="79"/>
      <c r="C54" s="119"/>
      <c r="D54" s="119"/>
      <c r="E54" s="119"/>
      <c r="F54" s="119"/>
      <c r="G54" s="119"/>
      <c r="H54" s="119"/>
      <c r="I54" s="119"/>
      <c r="J54" s="119"/>
    </row>
    <row r="55" spans="2:10" ht="15">
      <c r="B55" s="77">
        <v>2</v>
      </c>
      <c r="C55" s="123" t="s">
        <v>24</v>
      </c>
      <c r="D55" s="124"/>
      <c r="E55" s="124"/>
      <c r="F55" s="124"/>
      <c r="G55" s="124"/>
      <c r="H55" s="124"/>
      <c r="I55" s="95" t="s">
        <v>37</v>
      </c>
      <c r="J55" s="94"/>
    </row>
    <row r="56" spans="2:10" ht="15">
      <c r="B56" s="79"/>
      <c r="D56" s="1" t="s">
        <v>38</v>
      </c>
      <c r="E56" s="1" t="s">
        <v>39</v>
      </c>
      <c r="F56" s="1" t="s">
        <v>40</v>
      </c>
      <c r="G56" s="1" t="s">
        <v>41</v>
      </c>
      <c r="H56" s="1" t="s">
        <v>42</v>
      </c>
      <c r="I56" s="96"/>
      <c r="J56" s="94"/>
    </row>
    <row r="57" spans="2:10" ht="15">
      <c r="B57" s="79"/>
      <c r="C57" s="1"/>
      <c r="D57" s="1" t="s">
        <v>43</v>
      </c>
      <c r="E57" s="1" t="s">
        <v>43</v>
      </c>
      <c r="F57" s="1" t="s">
        <v>43</v>
      </c>
      <c r="G57" s="1" t="s">
        <v>43</v>
      </c>
      <c r="H57" s="1" t="s">
        <v>43</v>
      </c>
      <c r="I57" s="96"/>
      <c r="J57" s="94"/>
    </row>
    <row r="58" spans="2:10" ht="15">
      <c r="B58" s="79"/>
      <c r="C58" s="1"/>
      <c r="D58" s="2"/>
      <c r="E58" s="1"/>
      <c r="F58" s="1"/>
      <c r="G58" s="1"/>
      <c r="H58" s="1"/>
      <c r="I58" s="96"/>
      <c r="J58" s="82"/>
    </row>
    <row r="59" spans="2:10" ht="15">
      <c r="B59" s="79"/>
      <c r="C59" s="1" t="s">
        <v>45</v>
      </c>
      <c r="D59" s="2"/>
      <c r="E59" s="1"/>
      <c r="F59" s="1"/>
      <c r="G59" s="1"/>
      <c r="H59" s="1">
        <f>SUM(E59:G59)</f>
        <v>0</v>
      </c>
      <c r="I59" s="96">
        <f>+D59*H59</f>
        <v>0</v>
      </c>
      <c r="J59" s="94"/>
    </row>
    <row r="60" spans="2:10" ht="15">
      <c r="B60" s="79"/>
      <c r="C60" s="1"/>
      <c r="D60" s="2"/>
      <c r="E60" s="1"/>
      <c r="F60" s="1"/>
      <c r="G60" s="1"/>
      <c r="H60" s="1"/>
      <c r="I60" s="96"/>
      <c r="J60" s="94"/>
    </row>
    <row r="61" spans="2:10" ht="15">
      <c r="B61" s="79"/>
      <c r="C61" s="1" t="s">
        <v>42</v>
      </c>
      <c r="D61" s="2"/>
      <c r="E61" s="1"/>
      <c r="F61" s="81"/>
      <c r="G61" s="1"/>
      <c r="H61" s="1"/>
      <c r="I61" s="96">
        <f>SUM(I59:I60)</f>
        <v>0</v>
      </c>
      <c r="J61" s="94"/>
    </row>
    <row r="62" spans="2:10" ht="15">
      <c r="B62" s="79"/>
      <c r="C62" s="1"/>
      <c r="D62" s="1"/>
      <c r="E62" s="1"/>
      <c r="F62" s="81"/>
      <c r="G62" s="1"/>
      <c r="H62" s="1"/>
      <c r="I62" s="96"/>
      <c r="J62" s="94"/>
    </row>
    <row r="63" spans="2:10" ht="15">
      <c r="B63" s="77">
        <v>3</v>
      </c>
      <c r="C63" s="123" t="s">
        <v>13</v>
      </c>
      <c r="D63" s="124"/>
      <c r="E63" s="124"/>
      <c r="F63" s="124"/>
      <c r="G63" s="124"/>
      <c r="H63" s="124"/>
      <c r="I63" s="95" t="s">
        <v>37</v>
      </c>
      <c r="J63" s="94"/>
    </row>
    <row r="64" spans="2:10" ht="15">
      <c r="B64" s="79"/>
      <c r="D64" s="1" t="s">
        <v>38</v>
      </c>
      <c r="E64" s="1" t="s">
        <v>39</v>
      </c>
      <c r="F64" s="1" t="s">
        <v>40</v>
      </c>
      <c r="G64" s="1" t="s">
        <v>41</v>
      </c>
      <c r="H64" s="1" t="s">
        <v>42</v>
      </c>
      <c r="I64" s="96"/>
      <c r="J64" s="94"/>
    </row>
    <row r="65" spans="2:10" ht="15">
      <c r="B65" s="79"/>
      <c r="C65" s="1"/>
      <c r="D65" s="1" t="s">
        <v>43</v>
      </c>
      <c r="E65" s="1" t="s">
        <v>43</v>
      </c>
      <c r="F65" s="1" t="s">
        <v>43</v>
      </c>
      <c r="G65" s="1" t="s">
        <v>43</v>
      </c>
      <c r="H65" s="1" t="s">
        <v>43</v>
      </c>
      <c r="I65" s="96"/>
      <c r="J65" s="94"/>
    </row>
    <row r="66" spans="2:10" ht="15">
      <c r="B66" s="79"/>
      <c r="C66" s="1"/>
      <c r="D66" s="2"/>
      <c r="E66" s="1"/>
      <c r="F66" s="1"/>
      <c r="G66" s="1"/>
      <c r="H66" s="1"/>
      <c r="I66" s="96"/>
      <c r="J66" s="82"/>
    </row>
    <row r="67" spans="2:10" ht="15">
      <c r="B67" s="79"/>
      <c r="C67" s="1"/>
      <c r="D67" s="2"/>
      <c r="E67" s="1"/>
      <c r="F67" s="1"/>
      <c r="G67" s="1"/>
      <c r="H67" s="1">
        <f>SUM(E67:G67)</f>
        <v>0</v>
      </c>
      <c r="I67" s="96">
        <f>+D67*H67</f>
        <v>0</v>
      </c>
      <c r="J67" s="82"/>
    </row>
    <row r="68" spans="2:10" ht="15">
      <c r="B68" s="79"/>
      <c r="C68" s="1"/>
      <c r="D68" s="2"/>
      <c r="E68" s="1"/>
      <c r="F68" s="1"/>
      <c r="G68" s="1"/>
      <c r="H68" s="1">
        <f>SUM(E68:G68)</f>
        <v>0</v>
      </c>
      <c r="I68" s="96">
        <f>+D68*H68</f>
        <v>0</v>
      </c>
      <c r="J68" s="94"/>
    </row>
    <row r="69" spans="2:10" ht="15">
      <c r="B69" s="79"/>
      <c r="C69" s="1"/>
      <c r="D69" s="2"/>
      <c r="E69" s="3"/>
      <c r="F69" s="3"/>
      <c r="G69" s="3"/>
      <c r="H69" s="1">
        <f>SUM(E69:G69)</f>
        <v>0</v>
      </c>
      <c r="I69" s="96">
        <f>D69</f>
        <v>0</v>
      </c>
      <c r="J69" s="94"/>
    </row>
    <row r="70" spans="2:10" ht="15">
      <c r="B70" s="79"/>
      <c r="C70" s="1"/>
      <c r="D70" s="2"/>
      <c r="E70" s="1"/>
      <c r="F70" s="1"/>
      <c r="G70" s="1"/>
      <c r="H70" s="1">
        <f>SUM(E70:G70)</f>
        <v>0</v>
      </c>
      <c r="I70" s="96">
        <f>H70*D70</f>
        <v>0</v>
      </c>
      <c r="J70" s="94"/>
    </row>
    <row r="71" spans="2:10" ht="15">
      <c r="B71" s="79"/>
      <c r="C71" s="1" t="s">
        <v>42</v>
      </c>
      <c r="D71" s="2"/>
      <c r="E71" s="1"/>
      <c r="F71" s="81"/>
      <c r="G71" s="1"/>
      <c r="H71" s="1"/>
      <c r="I71" s="96">
        <f>SUM(I67:I70)</f>
        <v>0</v>
      </c>
      <c r="J71" s="94"/>
    </row>
    <row r="72" spans="2:10" ht="15.75">
      <c r="B72" s="79"/>
      <c r="C72" s="119"/>
      <c r="D72" s="119"/>
      <c r="E72" s="119"/>
      <c r="F72" s="119"/>
      <c r="G72" s="119"/>
      <c r="H72" s="119"/>
      <c r="I72" s="119"/>
      <c r="J72" s="119"/>
    </row>
    <row r="73" spans="2:10" ht="15">
      <c r="B73" s="77">
        <v>4</v>
      </c>
      <c r="C73" s="120" t="s">
        <v>9</v>
      </c>
      <c r="D73" s="120"/>
      <c r="E73" s="121"/>
      <c r="F73" s="78"/>
      <c r="G73" s="78"/>
      <c r="H73" s="78"/>
      <c r="I73" s="95" t="s">
        <v>37</v>
      </c>
      <c r="J73" s="94"/>
    </row>
    <row r="74" spans="2:10" ht="15">
      <c r="B74" s="1"/>
      <c r="D74" s="1" t="s">
        <v>38</v>
      </c>
      <c r="E74" s="1" t="s">
        <v>39</v>
      </c>
      <c r="F74" s="1" t="s">
        <v>40</v>
      </c>
      <c r="G74" s="1" t="s">
        <v>41</v>
      </c>
      <c r="H74" s="1" t="s">
        <v>42</v>
      </c>
      <c r="I74" s="96"/>
      <c r="J74" s="94"/>
    </row>
    <row r="75" spans="2:10" ht="15">
      <c r="B75" s="1"/>
      <c r="C75" s="1"/>
      <c r="D75" s="1" t="s">
        <v>43</v>
      </c>
      <c r="E75" s="1" t="s">
        <v>43</v>
      </c>
      <c r="F75" s="1" t="s">
        <v>43</v>
      </c>
      <c r="G75" s="1" t="s">
        <v>43</v>
      </c>
      <c r="H75" s="1" t="s">
        <v>43</v>
      </c>
      <c r="I75" s="96"/>
      <c r="J75" s="94"/>
    </row>
    <row r="76" spans="2:10" ht="15">
      <c r="B76" s="1"/>
      <c r="C76" s="1"/>
      <c r="D76" s="2"/>
      <c r="E76" s="1"/>
      <c r="F76" s="1"/>
      <c r="G76" s="1"/>
      <c r="H76" s="1"/>
      <c r="I76" s="96"/>
      <c r="J76" s="94"/>
    </row>
    <row r="77" spans="2:10" ht="15">
      <c r="B77" s="1" t="s">
        <v>37</v>
      </c>
      <c r="C77" s="1" t="s">
        <v>45</v>
      </c>
      <c r="D77" s="2"/>
      <c r="E77" s="1"/>
      <c r="F77" s="1"/>
      <c r="G77" s="1"/>
      <c r="H77" s="1">
        <f>SUM(E77:G77)</f>
        <v>0</v>
      </c>
      <c r="I77" s="96">
        <f>+D77*H77</f>
        <v>0</v>
      </c>
      <c r="J77" s="4"/>
    </row>
    <row r="78" spans="2:10" ht="15">
      <c r="B78" s="1"/>
      <c r="C78" s="1"/>
      <c r="D78" s="2"/>
      <c r="E78" s="1"/>
      <c r="F78" s="1"/>
      <c r="G78" s="1"/>
      <c r="H78" s="1"/>
      <c r="I78" s="96"/>
      <c r="J78" s="94"/>
    </row>
    <row r="79" spans="2:10" ht="15">
      <c r="B79" s="1"/>
      <c r="C79" s="1" t="s">
        <v>42</v>
      </c>
      <c r="D79" s="2"/>
      <c r="E79" s="1"/>
      <c r="F79" s="81"/>
      <c r="G79" s="1"/>
      <c r="H79" s="1"/>
      <c r="I79" s="96">
        <f>SUM(I77:I78)</f>
        <v>0</v>
      </c>
      <c r="J79" s="94"/>
    </row>
    <row r="80" spans="2:10" ht="15.75">
      <c r="B80" s="1"/>
      <c r="C80" s="119"/>
      <c r="D80" s="119"/>
      <c r="E80" s="119"/>
      <c r="F80" s="119"/>
      <c r="G80" s="119"/>
      <c r="H80" s="119"/>
      <c r="I80" s="119"/>
      <c r="J80" s="119"/>
    </row>
    <row r="81" spans="2:10" ht="15">
      <c r="B81" s="83">
        <v>5</v>
      </c>
      <c r="C81" s="120" t="s">
        <v>26</v>
      </c>
      <c r="D81" s="120"/>
      <c r="E81" s="121"/>
      <c r="F81" s="78"/>
      <c r="G81" s="78"/>
      <c r="H81" s="78"/>
      <c r="I81" s="95" t="s">
        <v>37</v>
      </c>
      <c r="J81" s="94"/>
    </row>
    <row r="82" spans="2:10" ht="15">
      <c r="B82" s="1"/>
      <c r="D82" s="1" t="s">
        <v>38</v>
      </c>
      <c r="E82" s="1" t="s">
        <v>39</v>
      </c>
      <c r="F82" s="1" t="s">
        <v>40</v>
      </c>
      <c r="G82" s="1" t="s">
        <v>41</v>
      </c>
      <c r="H82" s="1" t="s">
        <v>42</v>
      </c>
      <c r="I82" s="96"/>
      <c r="J82" s="94"/>
    </row>
    <row r="83" spans="2:10" ht="15">
      <c r="B83" s="1"/>
      <c r="C83" s="1"/>
      <c r="D83" s="1" t="s">
        <v>43</v>
      </c>
      <c r="E83" s="1" t="s">
        <v>43</v>
      </c>
      <c r="F83" s="1" t="s">
        <v>43</v>
      </c>
      <c r="G83" s="1" t="s">
        <v>43</v>
      </c>
      <c r="H83" s="1" t="s">
        <v>43</v>
      </c>
      <c r="I83" s="96"/>
      <c r="J83" s="100"/>
    </row>
    <row r="84" spans="2:10" ht="15">
      <c r="B84" s="1"/>
      <c r="C84" s="1"/>
      <c r="D84" s="2"/>
      <c r="E84" s="1"/>
      <c r="F84" s="1"/>
      <c r="G84" s="1"/>
      <c r="H84" s="1"/>
      <c r="I84" s="96"/>
      <c r="J84" s="82"/>
    </row>
    <row r="85" spans="2:10" ht="15">
      <c r="B85" s="1"/>
      <c r="C85" s="1" t="s">
        <v>45</v>
      </c>
      <c r="D85" s="2"/>
      <c r="E85" s="1"/>
      <c r="F85" s="1"/>
      <c r="G85" s="1"/>
      <c r="H85" s="1">
        <f>SUM(E85:G85)</f>
        <v>0</v>
      </c>
      <c r="I85" s="96">
        <f>+D85*H85</f>
        <v>0</v>
      </c>
      <c r="J85" s="82"/>
    </row>
    <row r="86" spans="2:10" ht="15">
      <c r="B86" s="1"/>
      <c r="C86" s="1"/>
      <c r="D86" s="2"/>
      <c r="E86" s="1"/>
      <c r="F86" s="1"/>
      <c r="G86" s="1"/>
      <c r="H86" s="1"/>
      <c r="I86" s="96"/>
      <c r="J86" s="84"/>
    </row>
    <row r="87" spans="2:10" ht="15">
      <c r="B87" s="1"/>
      <c r="C87" s="1" t="s">
        <v>42</v>
      </c>
      <c r="D87" s="2"/>
      <c r="E87" s="1"/>
      <c r="F87" s="81"/>
      <c r="G87" s="1"/>
      <c r="H87" s="1"/>
      <c r="I87" s="96">
        <f>SUM(I85:I86)</f>
        <v>0</v>
      </c>
      <c r="J87" s="101"/>
    </row>
    <row r="88" spans="2:10" ht="15">
      <c r="B88" s="1"/>
      <c r="C88" s="1"/>
      <c r="D88" s="2"/>
      <c r="E88" s="1"/>
      <c r="F88" s="1"/>
      <c r="G88" s="1"/>
      <c r="H88" s="1"/>
      <c r="I88" s="96"/>
      <c r="J88" s="94"/>
    </row>
    <row r="89" spans="2:10" ht="15">
      <c r="B89" s="85">
        <v>6</v>
      </c>
      <c r="C89" s="120" t="s">
        <v>27</v>
      </c>
      <c r="D89" s="120"/>
      <c r="E89" s="121"/>
      <c r="F89" s="78"/>
      <c r="G89" s="78"/>
      <c r="H89" s="78"/>
      <c r="I89" s="95"/>
      <c r="J89" s="94"/>
    </row>
    <row r="90" spans="2:10" ht="15">
      <c r="B90" s="1"/>
      <c r="D90" s="1" t="s">
        <v>38</v>
      </c>
      <c r="E90" s="1" t="s">
        <v>39</v>
      </c>
      <c r="F90" s="1" t="s">
        <v>40</v>
      </c>
      <c r="G90" s="1" t="s">
        <v>41</v>
      </c>
      <c r="H90" s="1" t="s">
        <v>42</v>
      </c>
      <c r="I90" s="96"/>
    </row>
    <row r="91" spans="2:10" ht="15">
      <c r="B91" s="1"/>
      <c r="C91" s="1"/>
      <c r="D91" s="1" t="s">
        <v>43</v>
      </c>
      <c r="E91" s="1" t="s">
        <v>43</v>
      </c>
      <c r="F91" s="1" t="s">
        <v>43</v>
      </c>
      <c r="G91" s="1" t="s">
        <v>43</v>
      </c>
      <c r="H91" s="1" t="s">
        <v>43</v>
      </c>
      <c r="I91" s="96"/>
    </row>
    <row r="92" spans="2:10" ht="15">
      <c r="B92" s="1"/>
      <c r="C92" s="1"/>
      <c r="D92" s="2"/>
      <c r="E92" s="1"/>
      <c r="F92" s="1"/>
      <c r="G92" s="1"/>
      <c r="H92" s="1"/>
      <c r="I92" s="96"/>
    </row>
    <row r="93" spans="2:10" ht="15">
      <c r="B93" s="1"/>
      <c r="C93" s="1" t="s">
        <v>46</v>
      </c>
      <c r="D93" s="2"/>
      <c r="E93" s="1"/>
      <c r="F93" s="1"/>
      <c r="G93" s="1"/>
      <c r="H93" s="1">
        <f t="shared" ref="H93:H97" si="0">SUM(E93:G93)</f>
        <v>0</v>
      </c>
      <c r="I93" s="96">
        <f>+D93*H93</f>
        <v>0</v>
      </c>
    </row>
    <row r="94" spans="2:10" ht="15">
      <c r="B94" s="1"/>
      <c r="C94" s="1" t="s">
        <v>47</v>
      </c>
      <c r="D94" s="2"/>
      <c r="E94" s="1"/>
      <c r="F94" s="1"/>
      <c r="G94" s="1"/>
      <c r="H94" s="1">
        <f t="shared" si="0"/>
        <v>0</v>
      </c>
      <c r="I94" s="96">
        <f>+D94*H94</f>
        <v>0</v>
      </c>
    </row>
    <row r="95" spans="2:10" ht="15">
      <c r="B95" s="1"/>
      <c r="C95" s="1" t="s">
        <v>48</v>
      </c>
      <c r="D95" s="2"/>
      <c r="E95" s="1"/>
      <c r="F95" s="1"/>
      <c r="G95" s="1"/>
      <c r="H95" s="1">
        <f t="shared" si="0"/>
        <v>0</v>
      </c>
      <c r="I95" s="96">
        <f>+D95*H95</f>
        <v>0</v>
      </c>
    </row>
    <row r="96" spans="2:10" ht="15">
      <c r="B96" s="1"/>
      <c r="C96" s="1" t="s">
        <v>49</v>
      </c>
      <c r="D96" s="2"/>
      <c r="E96" s="1"/>
      <c r="F96" s="1"/>
      <c r="G96" s="1"/>
      <c r="H96" s="1">
        <f t="shared" si="0"/>
        <v>0</v>
      </c>
      <c r="I96" s="96">
        <f>+D96*H96</f>
        <v>0</v>
      </c>
    </row>
    <row r="97" spans="2:10" ht="15">
      <c r="B97" s="81"/>
      <c r="C97" s="1" t="s">
        <v>50</v>
      </c>
      <c r="D97" s="2"/>
      <c r="E97" s="1"/>
      <c r="F97" s="1"/>
      <c r="G97" s="1"/>
      <c r="H97" s="1">
        <f t="shared" si="0"/>
        <v>0</v>
      </c>
      <c r="I97" s="96">
        <f>+D97*H97</f>
        <v>0</v>
      </c>
    </row>
    <row r="98" spans="2:10" ht="15">
      <c r="B98" s="81"/>
      <c r="C98" s="1"/>
      <c r="D98" s="2"/>
      <c r="E98" s="1"/>
      <c r="F98" s="1"/>
      <c r="G98" s="1"/>
      <c r="H98" s="1"/>
      <c r="I98" s="96"/>
    </row>
    <row r="99" spans="2:10" ht="15">
      <c r="B99" s="81"/>
      <c r="C99" s="1" t="s">
        <v>42</v>
      </c>
      <c r="D99" s="2"/>
      <c r="E99" s="1"/>
      <c r="F99" s="81"/>
      <c r="G99" s="1"/>
      <c r="H99" s="1"/>
      <c r="I99" s="96">
        <f>SUM(I93:I97)</f>
        <v>0</v>
      </c>
    </row>
    <row r="100" spans="2:10" ht="15.75">
      <c r="B100" s="126"/>
      <c r="C100" s="126"/>
      <c r="D100" s="126"/>
      <c r="E100" s="126"/>
      <c r="F100" s="126"/>
      <c r="G100" s="126"/>
      <c r="H100" s="126"/>
      <c r="I100" s="126"/>
    </row>
    <row r="101" spans="2:10" ht="15">
      <c r="B101" s="83">
        <v>7</v>
      </c>
      <c r="C101" s="127" t="s">
        <v>28</v>
      </c>
      <c r="D101" s="128"/>
      <c r="E101" s="128"/>
      <c r="F101" s="87"/>
      <c r="G101" s="78"/>
      <c r="H101" s="78"/>
      <c r="I101" s="97" t="s">
        <v>37</v>
      </c>
    </row>
    <row r="102" spans="2:10" ht="15">
      <c r="B102" s="1"/>
      <c r="D102" s="1" t="s">
        <v>38</v>
      </c>
      <c r="E102" s="1" t="s">
        <v>39</v>
      </c>
      <c r="F102" s="1" t="s">
        <v>40</v>
      </c>
      <c r="G102" s="1" t="s">
        <v>41</v>
      </c>
      <c r="H102" s="1" t="s">
        <v>42</v>
      </c>
      <c r="I102" s="96"/>
    </row>
    <row r="103" spans="2:10" ht="15">
      <c r="B103" s="1"/>
      <c r="C103" s="1"/>
      <c r="D103" s="1" t="s">
        <v>43</v>
      </c>
      <c r="E103" s="1" t="s">
        <v>43</v>
      </c>
      <c r="F103" s="1" t="s">
        <v>43</v>
      </c>
      <c r="G103" s="1" t="s">
        <v>43</v>
      </c>
      <c r="H103" s="1" t="s">
        <v>43</v>
      </c>
      <c r="I103" s="96"/>
      <c r="J103" s="88"/>
    </row>
    <row r="104" spans="2:10" ht="15">
      <c r="B104" s="1"/>
      <c r="C104" s="1"/>
      <c r="D104" s="2"/>
      <c r="E104" s="1"/>
      <c r="F104" s="1"/>
      <c r="G104" s="1"/>
      <c r="H104" s="1"/>
      <c r="I104" s="96"/>
      <c r="J104" s="84"/>
    </row>
    <row r="105" spans="2:10" ht="15">
      <c r="B105" s="1"/>
      <c r="C105" s="1"/>
      <c r="D105" s="2"/>
      <c r="E105" s="1"/>
      <c r="F105" s="1"/>
      <c r="G105" s="1"/>
      <c r="H105" s="1">
        <f t="shared" ref="H105" si="1">SUM(E105:G105)</f>
        <v>0</v>
      </c>
      <c r="I105" s="96">
        <f>+D105*H105</f>
        <v>0</v>
      </c>
      <c r="J105" s="94"/>
    </row>
    <row r="106" spans="2:10" ht="15">
      <c r="B106" s="81"/>
      <c r="C106" s="1"/>
      <c r="D106" s="2"/>
      <c r="E106" s="1"/>
      <c r="F106" s="1"/>
      <c r="G106" s="1"/>
      <c r="H106" s="1"/>
      <c r="I106" s="96"/>
      <c r="J106" s="94"/>
    </row>
    <row r="107" spans="2:10" ht="15">
      <c r="B107" s="81"/>
      <c r="C107" s="1" t="s">
        <v>42</v>
      </c>
      <c r="D107" s="2"/>
      <c r="E107" s="1"/>
      <c r="F107" s="81"/>
      <c r="G107" s="1"/>
      <c r="H107" s="1"/>
      <c r="I107" s="96">
        <f>SUM(I105:I106)</f>
        <v>0</v>
      </c>
      <c r="J107" s="94"/>
    </row>
    <row r="108" spans="2:10" ht="15">
      <c r="B108" s="1"/>
      <c r="C108" s="1"/>
      <c r="D108" s="2"/>
      <c r="E108" s="1"/>
      <c r="F108" s="1"/>
      <c r="G108" s="1"/>
      <c r="H108" s="1"/>
      <c r="I108" s="96"/>
      <c r="J108" s="94"/>
    </row>
    <row r="110" spans="2:10" ht="15">
      <c r="B110" s="83">
        <v>30</v>
      </c>
      <c r="C110" s="120" t="s">
        <v>51</v>
      </c>
      <c r="D110" s="120"/>
      <c r="E110" s="121"/>
      <c r="F110" s="125" t="s">
        <v>37</v>
      </c>
      <c r="G110" s="125"/>
      <c r="H110" s="86"/>
      <c r="I110" s="97"/>
    </row>
    <row r="111" spans="2:10" ht="15">
      <c r="B111" s="1"/>
      <c r="D111" s="1" t="s">
        <v>38</v>
      </c>
      <c r="E111" s="1" t="s">
        <v>39</v>
      </c>
      <c r="F111" s="1" t="s">
        <v>40</v>
      </c>
      <c r="G111" s="1" t="s">
        <v>41</v>
      </c>
      <c r="H111" s="1" t="s">
        <v>42</v>
      </c>
      <c r="I111" s="96"/>
    </row>
    <row r="112" spans="2:10" ht="15">
      <c r="B112" s="1"/>
      <c r="C112" s="1"/>
      <c r="D112" s="1" t="s">
        <v>43</v>
      </c>
      <c r="E112" s="1" t="s">
        <v>43</v>
      </c>
      <c r="F112" s="1" t="s">
        <v>43</v>
      </c>
      <c r="G112" s="1" t="s">
        <v>43</v>
      </c>
      <c r="H112" s="1" t="s">
        <v>43</v>
      </c>
      <c r="I112" s="96"/>
    </row>
    <row r="113" spans="2:9" ht="15">
      <c r="B113" s="1"/>
      <c r="C113" s="1"/>
      <c r="D113" s="2"/>
      <c r="E113" s="1"/>
      <c r="F113" s="1"/>
      <c r="G113" s="1"/>
      <c r="H113" s="1"/>
      <c r="I113" s="96"/>
    </row>
    <row r="114" spans="2:9" ht="15">
      <c r="B114" s="1"/>
      <c r="C114" s="1" t="s">
        <v>52</v>
      </c>
      <c r="D114" s="2"/>
      <c r="E114" s="1"/>
      <c r="F114" s="1"/>
      <c r="G114" s="1"/>
      <c r="H114" s="1">
        <f t="shared" ref="H114" si="2">SUM(E114:G114)</f>
        <v>0</v>
      </c>
      <c r="I114" s="96">
        <f>H114*D114</f>
        <v>0</v>
      </c>
    </row>
    <row r="115" spans="2:9" ht="15">
      <c r="B115" s="81"/>
      <c r="C115" s="1" t="s">
        <v>53</v>
      </c>
      <c r="D115" s="2"/>
      <c r="E115" s="1"/>
      <c r="F115" s="1"/>
      <c r="G115" s="1"/>
      <c r="H115" s="1"/>
      <c r="I115" s="96">
        <f>H115*D115</f>
        <v>0</v>
      </c>
    </row>
    <row r="116" spans="2:9" ht="15">
      <c r="B116" s="81"/>
      <c r="C116" s="1" t="s">
        <v>42</v>
      </c>
      <c r="D116" s="2"/>
      <c r="E116" s="1"/>
      <c r="F116" s="81"/>
      <c r="G116" s="1"/>
      <c r="H116" s="1"/>
      <c r="I116" s="96">
        <f>SUM(I114:I115)</f>
        <v>0</v>
      </c>
    </row>
  </sheetData>
  <mergeCells count="14">
    <mergeCell ref="C110:E110"/>
    <mergeCell ref="F110:G110"/>
    <mergeCell ref="C89:E89"/>
    <mergeCell ref="B100:I100"/>
    <mergeCell ref="C101:E101"/>
    <mergeCell ref="C72:J72"/>
    <mergeCell ref="C73:E73"/>
    <mergeCell ref="C80:J80"/>
    <mergeCell ref="C81:E81"/>
    <mergeCell ref="E45:I45"/>
    <mergeCell ref="C47:H47"/>
    <mergeCell ref="C54:J54"/>
    <mergeCell ref="C55:H55"/>
    <mergeCell ref="C63:H63"/>
  </mergeCells>
  <pageMargins left="0.74803149606299213" right="0.74803149606299213" top="0.98425196850393704" bottom="0.98425196850393704" header="0.51181102362204722" footer="0.51181102362204722"/>
  <pageSetup paperSize="9" scale="72" orientation="portrait"/>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DC22AC31BB8AC43845582C692E15B8D" ma:contentTypeVersion="6" ma:contentTypeDescription="Create a new document." ma:contentTypeScope="" ma:versionID="7dec088e8c73e04b9f0a6ebeb968e3c5">
  <xsd:schema xmlns:xsd="http://www.w3.org/2001/XMLSchema" xmlns:xs="http://www.w3.org/2001/XMLSchema" xmlns:p="http://schemas.microsoft.com/office/2006/metadata/properties" xmlns:ns2="444e659e-1556-4ec3-9b1b-03b9daf6c60f" xmlns:ns3="dc9d178a-66b1-43a7-8df8-255a684bcdb0" targetNamespace="http://schemas.microsoft.com/office/2006/metadata/properties" ma:root="true" ma:fieldsID="3364a46e19205fc5f32a1a6624d4522b" ns2:_="" ns3:_="">
    <xsd:import namespace="444e659e-1556-4ec3-9b1b-03b9daf6c60f"/>
    <xsd:import namespace="dc9d178a-66b1-43a7-8df8-255a684bcdb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4e659e-1556-4ec3-9b1b-03b9daf6c6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9d178a-66b1-43a7-8df8-255a684bcdb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c9d178a-66b1-43a7-8df8-255a684bcdb0">
      <UserInfo>
        <DisplayName>Emer Ní Ghabhnáin</DisplayName>
        <AccountId>9</AccountId>
        <AccountType/>
      </UserInfo>
    </SharedWithUsers>
  </documentManagement>
</p:properties>
</file>

<file path=customXml/itemProps1.xml><?xml version="1.0" encoding="utf-8"?>
<ds:datastoreItem xmlns:ds="http://schemas.openxmlformats.org/officeDocument/2006/customXml" ds:itemID="{82C98FE4-A451-411F-AC5D-F60BD4E1A669}">
  <ds:schemaRefs>
    <ds:schemaRef ds:uri="http://schemas.microsoft.com/sharepoint/v3/contenttype/forms"/>
  </ds:schemaRefs>
</ds:datastoreItem>
</file>

<file path=customXml/itemProps2.xml><?xml version="1.0" encoding="utf-8"?>
<ds:datastoreItem xmlns:ds="http://schemas.openxmlformats.org/officeDocument/2006/customXml" ds:itemID="{4F1CBE4F-24C0-4555-9D24-7D80B6A4C1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4e659e-1556-4ec3-9b1b-03b9daf6c60f"/>
    <ds:schemaRef ds:uri="dc9d178a-66b1-43a7-8df8-255a684bcd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21B17A-C08C-43B2-B6AE-E3C316778693}">
  <ds:schemaRefs>
    <ds:schemaRef ds:uri="http://schemas.microsoft.com/office/2006/metadata/properties"/>
    <ds:schemaRef ds:uri="http://schemas.microsoft.com/office/infopath/2007/PartnerControls"/>
    <ds:schemaRef ds:uri="dc9d178a-66b1-43a7-8df8-255a684bcdb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Gaeilge </vt:lpstr>
      <vt:lpstr>'Gaeilge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Emer Ní Ghabhnáin</dc:creator>
  <cp:keywords/>
  <dc:description/>
  <cp:lastModifiedBy>Peadar Ó Flatharta</cp:lastModifiedBy>
  <cp:revision/>
  <dcterms:created xsi:type="dcterms:W3CDTF">2024-05-20T12:01:07Z</dcterms:created>
  <dcterms:modified xsi:type="dcterms:W3CDTF">2025-01-29T14:00:22Z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0x0101007DC22AC31BB8AC43845582C692E15B8D</vt:lpwstr>
  </property>
</Properties>
</file>