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tg4365-my.sharepoint.com/personal/julieann_ni_fhatharta_tg4_ie/Documents/Budget templates/"/>
    </mc:Choice>
  </mc:AlternateContent>
  <xr:revisionPtr revIDLastSave="0" documentId="8_{61CE7924-C8F6-4451-B06C-92DCB89C7BBD}" xr6:coauthVersionLast="47" xr6:coauthVersionMax="47" xr10:uidLastSave="{00000000-0000-0000-0000-000000000000}"/>
  <bookViews>
    <workbookView xWindow="-28920" yWindow="-120" windowWidth="29040" windowHeight="15720" xr2:uid="{00000000-000D-0000-FFFF-FFFF00000000}"/>
  </bookViews>
  <sheets>
    <sheet name="Gaeilge" sheetId="1" r:id="rId1"/>
    <sheet name="Bearl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4" i="2" l="1"/>
  <c r="I312" i="2"/>
  <c r="I304" i="2"/>
  <c r="I306" i="2" s="1"/>
  <c r="E48" i="2" s="1"/>
  <c r="I296" i="2"/>
  <c r="I298" i="2" s="1"/>
  <c r="E47" i="2" s="1"/>
  <c r="I290" i="2"/>
  <c r="E46" i="2" s="1"/>
  <c r="I288" i="2"/>
  <c r="I280" i="2"/>
  <c r="I282" i="2" s="1"/>
  <c r="E45" i="2" s="1"/>
  <c r="I274" i="2"/>
  <c r="E44" i="2" s="1"/>
  <c r="I272" i="2"/>
  <c r="I264" i="2"/>
  <c r="I266" i="2" s="1"/>
  <c r="E43" i="2" s="1"/>
  <c r="I256" i="2"/>
  <c r="I258" i="2" s="1"/>
  <c r="E42" i="2" s="1"/>
  <c r="I248" i="2"/>
  <c r="I250" i="2" s="1"/>
  <c r="E41" i="2" s="1"/>
  <c r="I240" i="2"/>
  <c r="I242" i="2" s="1"/>
  <c r="E40" i="2" s="1"/>
  <c r="I234" i="2"/>
  <c r="I232" i="2"/>
  <c r="I224" i="2"/>
  <c r="I226" i="2" s="1"/>
  <c r="E38" i="2" s="1"/>
  <c r="I216" i="2"/>
  <c r="I218" i="2" s="1"/>
  <c r="E36" i="2" s="1"/>
  <c r="I208" i="2"/>
  <c r="I210" i="2" s="1"/>
  <c r="E35" i="2" s="1"/>
  <c r="I200" i="2"/>
  <c r="I199" i="2"/>
  <c r="I198" i="2"/>
  <c r="I202" i="2" s="1"/>
  <c r="E34" i="2" s="1"/>
  <c r="I197" i="2"/>
  <c r="I196" i="2"/>
  <c r="I195" i="2"/>
  <c r="I187" i="2"/>
  <c r="I189" i="2" s="1"/>
  <c r="E33" i="2" s="1"/>
  <c r="I179" i="2"/>
  <c r="I181" i="2" s="1"/>
  <c r="E32" i="2" s="1"/>
  <c r="I171" i="2"/>
  <c r="I173" i="2" s="1"/>
  <c r="E31" i="2" s="1"/>
  <c r="I163" i="2"/>
  <c r="I165" i="2" s="1"/>
  <c r="E30" i="2" s="1"/>
  <c r="I155" i="2"/>
  <c r="I157" i="2" s="1"/>
  <c r="E29" i="2" s="1"/>
  <c r="I147" i="2"/>
  <c r="I149" i="2" s="1"/>
  <c r="E28" i="2" s="1"/>
  <c r="I139" i="2"/>
  <c r="I141" i="2" s="1"/>
  <c r="E27" i="2" s="1"/>
  <c r="I133" i="2"/>
  <c r="E26" i="2" s="1"/>
  <c r="I131" i="2"/>
  <c r="I125" i="2"/>
  <c r="E25" i="2" s="1"/>
  <c r="I123" i="2"/>
  <c r="I115" i="2"/>
  <c r="I117" i="2" s="1"/>
  <c r="E24" i="2" s="1"/>
  <c r="I107" i="2"/>
  <c r="I109" i="2" s="1"/>
  <c r="E23" i="2" s="1"/>
  <c r="I99" i="2"/>
  <c r="I101" i="2" s="1"/>
  <c r="E22" i="2" s="1"/>
  <c r="I93" i="2"/>
  <c r="I91" i="2"/>
  <c r="I83" i="2"/>
  <c r="I85" i="2" s="1"/>
  <c r="E20" i="2" s="1"/>
  <c r="I75" i="2"/>
  <c r="I77" i="2" s="1"/>
  <c r="E19" i="2" s="1"/>
  <c r="I69" i="2"/>
  <c r="E18" i="2" s="1"/>
  <c r="I67" i="2"/>
  <c r="E49" i="2"/>
  <c r="E39" i="2"/>
  <c r="E21" i="2"/>
  <c r="I313" i="1"/>
  <c r="I315" i="1" s="1"/>
  <c r="E49" i="1" s="1"/>
  <c r="I305" i="1"/>
  <c r="I307" i="1" s="1"/>
  <c r="E48" i="1" s="1"/>
  <c r="I299" i="1"/>
  <c r="E47" i="1" s="1"/>
  <c r="I297" i="1"/>
  <c r="I289" i="1"/>
  <c r="I291" i="1" s="1"/>
  <c r="E46" i="1" s="1"/>
  <c r="I283" i="1"/>
  <c r="E45" i="1" s="1"/>
  <c r="I281" i="1"/>
  <c r="I273" i="1"/>
  <c r="I275" i="1" s="1"/>
  <c r="E44" i="1" s="1"/>
  <c r="I267" i="1"/>
  <c r="I265" i="1"/>
  <c r="I259" i="1"/>
  <c r="I257" i="1"/>
  <c r="I249" i="1"/>
  <c r="I251" i="1" s="1"/>
  <c r="E41" i="1" s="1"/>
  <c r="I241" i="1"/>
  <c r="I243" i="1" s="1"/>
  <c r="E40" i="1" s="1"/>
  <c r="I233" i="1"/>
  <c r="I235" i="1" s="1"/>
  <c r="E39" i="1" s="1"/>
  <c r="I224" i="1"/>
  <c r="I226" i="1" s="1"/>
  <c r="E38" i="1" s="1"/>
  <c r="I216" i="1"/>
  <c r="I218" i="1" s="1"/>
  <c r="E36" i="1" s="1"/>
  <c r="I208" i="1"/>
  <c r="I210" i="1" s="1"/>
  <c r="E35" i="1" s="1"/>
  <c r="I202" i="1"/>
  <c r="E34" i="1" s="1"/>
  <c r="I200" i="1"/>
  <c r="I199" i="1"/>
  <c r="I198" i="1"/>
  <c r="I197" i="1"/>
  <c r="I196" i="1"/>
  <c r="I195" i="1"/>
  <c r="I187" i="1"/>
  <c r="I189" i="1" s="1"/>
  <c r="E33" i="1" s="1"/>
  <c r="I179" i="1"/>
  <c r="I181" i="1" s="1"/>
  <c r="E32" i="1" s="1"/>
  <c r="I171" i="1"/>
  <c r="I173" i="1" s="1"/>
  <c r="E31" i="1" s="1"/>
  <c r="I163" i="1"/>
  <c r="I165" i="1" s="1"/>
  <c r="E30" i="1" s="1"/>
  <c r="I155" i="1"/>
  <c r="I157" i="1" s="1"/>
  <c r="E29" i="1" s="1"/>
  <c r="I147" i="1"/>
  <c r="I149" i="1" s="1"/>
  <c r="E28" i="1" s="1"/>
  <c r="I139" i="1"/>
  <c r="I141" i="1" s="1"/>
  <c r="E27" i="1" s="1"/>
  <c r="I133" i="1"/>
  <c r="E26" i="1" s="1"/>
  <c r="I131" i="1"/>
  <c r="I125" i="1"/>
  <c r="I123" i="1"/>
  <c r="I115" i="1"/>
  <c r="I117" i="1" s="1"/>
  <c r="E24" i="1" s="1"/>
  <c r="I107" i="1"/>
  <c r="I109" i="1" s="1"/>
  <c r="E23" i="1" s="1"/>
  <c r="I99" i="1"/>
  <c r="I101" i="1" s="1"/>
  <c r="E22" i="1" s="1"/>
  <c r="I91" i="1"/>
  <c r="I93" i="1" s="1"/>
  <c r="E21" i="1" s="1"/>
  <c r="I83" i="1"/>
  <c r="I85" i="1" s="1"/>
  <c r="E20" i="1" s="1"/>
  <c r="I75" i="1"/>
  <c r="I77" i="1" s="1"/>
  <c r="E19" i="1" s="1"/>
  <c r="I69" i="1"/>
  <c r="E18" i="1" s="1"/>
  <c r="I67" i="1"/>
  <c r="F54" i="1"/>
  <c r="F50" i="1"/>
  <c r="E43" i="1"/>
  <c r="E42" i="1"/>
  <c r="E25" i="1"/>
  <c r="E50" i="1" l="1"/>
  <c r="E50" i="2"/>
  <c r="E53" i="1" l="1"/>
  <c r="E52" i="1"/>
  <c r="E54" i="1"/>
  <c r="E51" i="1"/>
  <c r="E52" i="2"/>
  <c r="E54" i="2" s="1"/>
  <c r="E53" i="2"/>
  <c r="E51" i="2"/>
</calcChain>
</file>

<file path=xl/sharedStrings.xml><?xml version="1.0" encoding="utf-8"?>
<sst xmlns="http://schemas.openxmlformats.org/spreadsheetml/2006/main" count="962" uniqueCount="158">
  <si>
    <t xml:space="preserve">                                  Baile na hAbhann, Co. na Gaillimhe, Éire. Fón:  +353 91 505050  Faics:  +353 91 505021</t>
  </si>
  <si>
    <t>Foirm Chostais Léiriúcháin</t>
  </si>
  <si>
    <t xml:space="preserve">Teideal an Chláir:   </t>
  </si>
  <si>
    <t>Líon &amp; Faid:</t>
  </si>
  <si>
    <t>Comhlacht Léiriúcháin:</t>
  </si>
  <si>
    <t>Formáid:</t>
  </si>
  <si>
    <t>Tréimhse réamhléiriúcháin:</t>
  </si>
  <si>
    <t>Tréimhse léiriúcháin:</t>
  </si>
  <si>
    <t>Tréimhse iarléiriúcháin:</t>
  </si>
  <si>
    <t>" Is gá rannpháirtithe foireann a ainmniú"</t>
  </si>
  <si>
    <t>Costas dhíreacha agus barrchostais</t>
  </si>
  <si>
    <t xml:space="preserve"> Iomlán</t>
  </si>
  <si>
    <t xml:space="preserve">Inmheánach </t>
  </si>
  <si>
    <t>Seachtrach</t>
  </si>
  <si>
    <t>Stiúrthóir Comhlacht/Comhlachta Gaolmhara</t>
  </si>
  <si>
    <t>Costas Réamhléiriúcháin agus Léiriú</t>
  </si>
  <si>
    <t>Léiritheoir feidhmeannach</t>
  </si>
  <si>
    <t xml:space="preserve">Léiritheoir </t>
  </si>
  <si>
    <t>Stiúrthóir</t>
  </si>
  <si>
    <t>Script</t>
  </si>
  <si>
    <t>Taighde</t>
  </si>
  <si>
    <t>Láithreoir</t>
  </si>
  <si>
    <t xml:space="preserve">Aíonna/Aisteoirí/Agallóir </t>
  </si>
  <si>
    <t xml:space="preserve">Foireann Léirithe </t>
  </si>
  <si>
    <t xml:space="preserve">Criú ceamara &amp; Trealamh </t>
  </si>
  <si>
    <t xml:space="preserve">Criú fuaime &amp; trealamh </t>
  </si>
  <si>
    <t xml:space="preserve">Criú soilsithe &amp; Leitreach </t>
  </si>
  <si>
    <t>Dearadh feistis &amp; seite</t>
  </si>
  <si>
    <t>Déanamh feistis, obair &amp; ábhar</t>
  </si>
  <si>
    <t>Gléasadh feistis, fearas, foireann &amp; ábhar</t>
  </si>
  <si>
    <t>Cultacha, foireann &amp; ábhar</t>
  </si>
  <si>
    <t>Smideadh &amp; gruaig, foireann &amp; ábhar</t>
  </si>
  <si>
    <t>Costas taistil &amp; Cothabhála (briseadh síos ag teastáil)</t>
  </si>
  <si>
    <t>Áiseanna stiúideo &amp; Aonad seachtrach</t>
  </si>
  <si>
    <t>Costais ar láthair</t>
  </si>
  <si>
    <t>Costas Iarléiriú</t>
  </si>
  <si>
    <t xml:space="preserve">Eagarthóireacht réamhlíne </t>
  </si>
  <si>
    <t>Eagarthóireacht líne</t>
  </si>
  <si>
    <t>Eagarthóireacht Gradú</t>
  </si>
  <si>
    <t>Meascadh fuaime</t>
  </si>
  <si>
    <t>Costais téipe in iomláin</t>
  </si>
  <si>
    <t>Graificí &amp; rostram</t>
  </si>
  <si>
    <t>Ceol</t>
  </si>
  <si>
    <t>Scannstoc Cartlainne</t>
  </si>
  <si>
    <t>Costas poiblíocht - griangrafanna</t>
  </si>
  <si>
    <t>Costas dlí</t>
  </si>
  <si>
    <t>Costas foitheidil (muna bhfuil an clár maoinithe ag TG4 amháin)</t>
  </si>
  <si>
    <t>Costas eile</t>
  </si>
  <si>
    <t xml:space="preserve">Buiséad léiriúcháin                                                                        </t>
  </si>
  <si>
    <t>B1</t>
  </si>
  <si>
    <t>Barrchostais    (B1 x 3.5%)</t>
  </si>
  <si>
    <t>Costas Árachas    (B1 x 1.1604)</t>
  </si>
  <si>
    <t>Táille léiriúcháin    (B1 x 10%)</t>
  </si>
  <si>
    <t xml:space="preserve">Mór Iomlán:                                                                                         </t>
  </si>
  <si>
    <t>B2</t>
  </si>
  <si>
    <t xml:space="preserve">Buiséad - briseadh síos </t>
  </si>
  <si>
    <t xml:space="preserve">Léiritheoir feidhmeannach </t>
  </si>
  <si>
    <t>Táille</t>
  </si>
  <si>
    <t>Réamh-léiriú</t>
  </si>
  <si>
    <t>Léiriú</t>
  </si>
  <si>
    <t>Iar-léiriú</t>
  </si>
  <si>
    <t>Iomlán</t>
  </si>
  <si>
    <t>Seachtain/lae</t>
  </si>
  <si>
    <t>Ainm</t>
  </si>
  <si>
    <t xml:space="preserve"> </t>
  </si>
  <si>
    <t>Ainm/Ról</t>
  </si>
  <si>
    <t>Lóistín</t>
  </si>
  <si>
    <t>Míleáiste</t>
  </si>
  <si>
    <t>Per diems</t>
  </si>
  <si>
    <t>Breosla</t>
  </si>
  <si>
    <t>Taistil (eitilt, car ar cíos srl)</t>
  </si>
  <si>
    <t>Eile</t>
  </si>
  <si>
    <t>Scannstoc Cartlainne (briseadh síos ag teastáil)</t>
  </si>
  <si>
    <t>Costas dlí (an bhfuil E&amp;E ag teastáil?)</t>
  </si>
  <si>
    <t xml:space="preserve">Costas foitheidil </t>
  </si>
  <si>
    <t>Production Budget Summary</t>
  </si>
  <si>
    <t>Programme Title:</t>
  </si>
  <si>
    <t>No. &amp; Duration:</t>
  </si>
  <si>
    <t>Production Company:</t>
  </si>
  <si>
    <t>Format:</t>
  </si>
  <si>
    <t>Pre production weeks:</t>
  </si>
  <si>
    <t>Production weeks:</t>
  </si>
  <si>
    <t>Post production weeks:</t>
  </si>
  <si>
    <t>" It is a requirement to name the crew participants"</t>
  </si>
  <si>
    <t>Direct Costs and overheads format</t>
  </si>
  <si>
    <t>Total</t>
  </si>
  <si>
    <t>Internal Costs</t>
  </si>
  <si>
    <t>External Costs</t>
  </si>
  <si>
    <t>Company Director/Related Party Cost</t>
  </si>
  <si>
    <t>Pre production and Production Costs</t>
  </si>
  <si>
    <t xml:space="preserve">Executive producer </t>
  </si>
  <si>
    <t>Producer</t>
  </si>
  <si>
    <t xml:space="preserve">Director </t>
  </si>
  <si>
    <t>Researcher</t>
  </si>
  <si>
    <t>Presenter</t>
  </si>
  <si>
    <t>Guests/Cast/Intervewers</t>
  </si>
  <si>
    <t xml:space="preserve">Production team  </t>
  </si>
  <si>
    <t xml:space="preserve">Camera crew and equipment </t>
  </si>
  <si>
    <t xml:space="preserve">Sound crew and equipment </t>
  </si>
  <si>
    <t xml:space="preserve">Lighting and electrical crew and equipment </t>
  </si>
  <si>
    <t xml:space="preserve">Set and studio design </t>
  </si>
  <si>
    <t>Set construction, labour and materials</t>
  </si>
  <si>
    <t>Set dressing, props, crew and materials</t>
  </si>
  <si>
    <t>Wardrobe, crew and materials</t>
  </si>
  <si>
    <t>Makeup, hair, crew and materials</t>
  </si>
  <si>
    <t>Travel and living expenses (breakdown required)</t>
  </si>
  <si>
    <t>Studio facilities</t>
  </si>
  <si>
    <t>Location Costs</t>
  </si>
  <si>
    <t>Post Production Costs</t>
  </si>
  <si>
    <t xml:space="preserve">Editing - Off-line costs </t>
  </si>
  <si>
    <t xml:space="preserve">Editing - On-line costs  </t>
  </si>
  <si>
    <t>Editing - grade</t>
  </si>
  <si>
    <t>Sound Post Production</t>
  </si>
  <si>
    <t>Total tape costs</t>
  </si>
  <si>
    <t>Graphics and rostrum</t>
  </si>
  <si>
    <t>Music</t>
  </si>
  <si>
    <t>Archive material</t>
  </si>
  <si>
    <t>Publicity - Prizes - Photography</t>
  </si>
  <si>
    <t>Legal costs (e.g. E&amp;O)</t>
  </si>
  <si>
    <t>Subtitle costs (if program is not wholly funded by TG4)</t>
  </si>
  <si>
    <t>Other costs - Publicity - Prizes - Photography</t>
  </si>
  <si>
    <t>Budget - Breakdown</t>
  </si>
  <si>
    <t>Executive Producer</t>
  </si>
  <si>
    <t>Fee</t>
  </si>
  <si>
    <t>Pre-Production</t>
  </si>
  <si>
    <t>Production</t>
  </si>
  <si>
    <t>Post-Production</t>
  </si>
  <si>
    <t>Weeks/days</t>
  </si>
  <si>
    <t>Name</t>
  </si>
  <si>
    <t>Director</t>
  </si>
  <si>
    <t>Research</t>
  </si>
  <si>
    <t>Guests/Cast/Interviews</t>
  </si>
  <si>
    <t>Name/role</t>
  </si>
  <si>
    <t>Production Team</t>
  </si>
  <si>
    <t>Camera Crew &amp; Equipment</t>
  </si>
  <si>
    <t>Sound Crew &amp; Equipment</t>
  </si>
  <si>
    <t>Lighting and Electrical Crew &amp; Equipment</t>
  </si>
  <si>
    <t>Set and Studio Design</t>
  </si>
  <si>
    <t>Set Construction Labour &amp; Materials</t>
  </si>
  <si>
    <t>Set Dressing, Propsl, Crew &amp; Materials</t>
  </si>
  <si>
    <t>Make-up, Hair, Crew &amp; Materials</t>
  </si>
  <si>
    <t>Travel &amp; Living Expenses (breakdown required)</t>
  </si>
  <si>
    <t>Accomdation costs</t>
  </si>
  <si>
    <t>Mileage</t>
  </si>
  <si>
    <t>Diesel</t>
  </si>
  <si>
    <t>Travel (flight, car hire etc)</t>
  </si>
  <si>
    <t>Other</t>
  </si>
  <si>
    <t>Studio Facilities</t>
  </si>
  <si>
    <t>Editing - Offline Costs</t>
  </si>
  <si>
    <t>Editing - On-line Costs</t>
  </si>
  <si>
    <t>Editing - grade costs</t>
  </si>
  <si>
    <t>Tape Costs</t>
  </si>
  <si>
    <t>Graphics</t>
  </si>
  <si>
    <t>Archive Costs (breakdown required)</t>
  </si>
  <si>
    <t>Publicity Costs</t>
  </si>
  <si>
    <t>Legal Costs (is E&amp;O required)</t>
  </si>
  <si>
    <t>Subtitle Costs (if the program is not wholly funded by TG4)</t>
  </si>
  <si>
    <t>Other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</si>
</sst>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2]&quot; &quot;#,##0"/>
    <numFmt numFmtId="165" formatCode="[$€-402]&quot; &quot;#,##0.00"/>
    <numFmt numFmtId="166" formatCode="#,##0.00\ [$€-40A]"/>
    <numFmt numFmtId="167" formatCode="[$€-2]\ #,##0.00;[Red]\-[$€-2]\ #,##0.00"/>
    <numFmt numFmtId="168" formatCode="&quot;£ &quot;#,##0.00;&quot;-£ &quot;#,##0.00"/>
    <numFmt numFmtId="169" formatCode="[$€-402]&quot; &quot;#,##0.00;[Red]&quot;-&quot;[$€-402]&quot; &quot;#,##0.00"/>
  </numFmts>
  <fonts count="31">
    <font>
      <sz val="10"/>
      <color rgb="FF000000"/>
      <name val="Open Sans"/>
      <scheme val="minor"/>
    </font>
    <font>
      <sz val="10"/>
      <color theme="1"/>
      <name val="Open Sans"/>
    </font>
    <font>
      <b/>
      <sz val="14"/>
      <color theme="1"/>
      <name val="Open Sans"/>
    </font>
    <font>
      <b/>
      <sz val="10"/>
      <color theme="1"/>
      <name val="Open Sans"/>
    </font>
    <font>
      <b/>
      <sz val="10"/>
      <color rgb="FFDD0806"/>
      <name val="Open Sans"/>
    </font>
    <font>
      <sz val="12"/>
      <color theme="1"/>
      <name val="Open Sans"/>
    </font>
    <font>
      <b/>
      <sz val="12"/>
      <color theme="1"/>
      <name val="Open Sans"/>
    </font>
    <font>
      <b/>
      <u/>
      <sz val="10"/>
      <color theme="1"/>
      <name val="Open Sans"/>
    </font>
    <font>
      <b/>
      <u/>
      <sz val="10"/>
      <color theme="1"/>
      <name val="Open Sans"/>
    </font>
    <font>
      <b/>
      <u/>
      <sz val="10"/>
      <color theme="1"/>
      <name val="Open Sans"/>
    </font>
    <font>
      <b/>
      <i/>
      <sz val="10"/>
      <color theme="1"/>
      <name val="Open Sans"/>
    </font>
    <font>
      <sz val="10"/>
      <color rgb="FF000000"/>
      <name val="Arimo"/>
    </font>
    <font>
      <b/>
      <sz val="18"/>
      <color theme="1"/>
      <name val="Cambria"/>
      <family val="1"/>
    </font>
    <font>
      <sz val="11"/>
      <color theme="1"/>
      <name val="Calibri"/>
      <family val="2"/>
    </font>
    <font>
      <b/>
      <sz val="15"/>
      <color rgb="FF1F497D"/>
      <name val="Calibri"/>
      <family val="2"/>
    </font>
    <font>
      <b/>
      <sz val="11"/>
      <color rgb="FF17365D"/>
      <name val="Calibri"/>
      <family val="2"/>
    </font>
    <font>
      <b/>
      <sz val="11"/>
      <color rgb="FF333333"/>
      <name val="Calibri"/>
      <family val="2"/>
    </font>
    <font>
      <sz val="10"/>
      <name val="Open Sans"/>
    </font>
    <font>
      <sz val="8"/>
      <color rgb="FF000000"/>
      <name val="Calibri"/>
      <family val="2"/>
    </font>
    <font>
      <i/>
      <sz val="10"/>
      <color rgb="FF000000"/>
      <name val="Calibri"/>
      <family val="2"/>
    </font>
    <font>
      <b/>
      <sz val="11"/>
      <color rgb="FF000000"/>
      <name val="Calibri"/>
      <family val="2"/>
    </font>
    <font>
      <sz val="9"/>
      <color rgb="FF000000"/>
      <name val="Calibri"/>
      <family val="2"/>
    </font>
    <font>
      <i/>
      <sz val="9"/>
      <color rgb="FF000000"/>
      <name val="Calibri"/>
      <family val="2"/>
    </font>
    <font>
      <b/>
      <sz val="12"/>
      <color theme="1"/>
      <name val="Calibri"/>
      <family val="2"/>
    </font>
    <font>
      <i/>
      <sz val="11"/>
      <color theme="1"/>
      <name val="Calibri"/>
      <family val="2"/>
    </font>
    <font>
      <i/>
      <sz val="11"/>
      <color rgb="FF000000"/>
      <name val="Calibri"/>
      <family val="2"/>
    </font>
    <font>
      <sz val="11"/>
      <color rgb="FF000000"/>
      <name val="Calibri"/>
      <family val="2"/>
    </font>
    <font>
      <sz val="8"/>
      <color rgb="FF000000"/>
      <name val="Arial"/>
      <family val="2"/>
    </font>
    <font>
      <b/>
      <sz val="12"/>
      <color rgb="FF000000"/>
      <name val="Calibri"/>
      <family val="2"/>
    </font>
    <font>
      <sz val="10"/>
      <color rgb="FF000000"/>
      <name val="Arial"/>
      <family val="2"/>
    </font>
    <font>
      <sz val="10"/>
      <color theme="1"/>
      <name val="Open Sans"/>
      <scheme val="minor"/>
    </font>
  </fonts>
  <fills count="3">
    <fill>
      <patternFill patternType="none"/>
    </fill>
    <fill>
      <patternFill patternType="gray125"/>
    </fill>
    <fill>
      <patternFill patternType="solid">
        <fgColor rgb="FFFFFFFF"/>
        <bgColor rgb="FFFFFFFF"/>
      </patternFill>
    </fill>
  </fills>
  <borders count="53">
    <border>
      <left/>
      <right/>
      <top/>
      <bottom/>
      <diagonal/>
    </border>
    <border>
      <left style="medium">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bottom/>
      <diagonal/>
    </border>
    <border>
      <left/>
      <right style="medium">
        <color rgb="FF000000"/>
      </right>
      <top/>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top/>
      <bottom style="medium">
        <color rgb="FF000000"/>
      </bottom>
      <diagonal/>
    </border>
    <border>
      <left style="thin">
        <color rgb="FF333333"/>
      </left>
      <right style="thin">
        <color rgb="FF333333"/>
      </right>
      <top style="thin">
        <color rgb="FF333333"/>
      </top>
      <bottom style="thin">
        <color rgb="FF333333"/>
      </bottom>
      <diagonal/>
    </border>
    <border>
      <left style="thin">
        <color rgb="FF333333"/>
      </left>
      <right/>
      <top/>
      <bottom style="thin">
        <color rgb="FF333333"/>
      </bottom>
      <diagonal/>
    </border>
    <border>
      <left/>
      <right/>
      <top/>
      <bottom style="thin">
        <color rgb="FF333333"/>
      </bottom>
      <diagonal/>
    </border>
    <border>
      <left/>
      <right/>
      <top/>
      <bottom style="thin">
        <color rgb="FF333333"/>
      </bottom>
      <diagonal/>
    </border>
    <border>
      <left/>
      <right/>
      <top style="thin">
        <color rgb="FF333333"/>
      </top>
      <bottom style="thin">
        <color rgb="FF333333"/>
      </bottom>
      <diagonal/>
    </border>
    <border>
      <left/>
      <right style="thin">
        <color rgb="FF333333"/>
      </right>
      <top style="thin">
        <color rgb="FF333333"/>
      </top>
      <bottom style="thin">
        <color rgb="FF333333"/>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right/>
      <top style="thin">
        <color rgb="FF333333"/>
      </top>
      <bottom style="thin">
        <color rgb="FF333333"/>
      </bottom>
      <diagonal/>
    </border>
    <border>
      <left/>
      <right/>
      <top/>
      <bottom style="thin">
        <color rgb="FF333333"/>
      </bottom>
      <diagonal/>
    </border>
    <border>
      <left/>
      <right/>
      <top style="thin">
        <color rgb="FF333333"/>
      </top>
      <bottom style="thin">
        <color rgb="FF333333"/>
      </bottom>
      <diagonal/>
    </border>
    <border>
      <left/>
      <right/>
      <top/>
      <bottom/>
      <diagonal/>
    </border>
  </borders>
  <cellStyleXfs count="1">
    <xf numFmtId="0" fontId="0" fillId="0" borderId="0"/>
  </cellStyleXfs>
  <cellXfs count="141">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0" xfId="0" applyFont="1"/>
    <xf numFmtId="0" fontId="1" fillId="0" borderId="6" xfId="0" applyFont="1" applyBorder="1"/>
    <xf numFmtId="0" fontId="1" fillId="0" borderId="7" xfId="0" applyFont="1" applyBorder="1"/>
    <xf numFmtId="0" fontId="2" fillId="0" borderId="6" xfId="0" applyFont="1" applyBorder="1" applyAlignment="1">
      <alignment horizontal="left"/>
    </xf>
    <xf numFmtId="0" fontId="2" fillId="0" borderId="0" xfId="0" applyFont="1" applyAlignment="1">
      <alignment horizontal="center"/>
    </xf>
    <xf numFmtId="0" fontId="1" fillId="0" borderId="8" xfId="0" applyFont="1" applyBorder="1"/>
    <xf numFmtId="0" fontId="3" fillId="0" borderId="2" xfId="0" applyFont="1" applyBorder="1"/>
    <xf numFmtId="0" fontId="3" fillId="0" borderId="3" xfId="0" applyFont="1" applyBorder="1"/>
    <xf numFmtId="0" fontId="3" fillId="0" borderId="3" xfId="0" applyFont="1" applyBorder="1" applyAlignment="1">
      <alignment horizontal="right"/>
    </xf>
    <xf numFmtId="0" fontId="3" fillId="0" borderId="9" xfId="0" applyFont="1" applyBorder="1"/>
    <xf numFmtId="0" fontId="3" fillId="0" borderId="6" xfId="0" applyFont="1" applyBorder="1"/>
    <xf numFmtId="0" fontId="3" fillId="0" borderId="0" xfId="0" applyFont="1"/>
    <xf numFmtId="0" fontId="3" fillId="0" borderId="0" xfId="0" applyFont="1" applyAlignment="1">
      <alignment horizontal="right"/>
    </xf>
    <xf numFmtId="0" fontId="1"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4" xfId="0" applyFont="1" applyBorder="1"/>
    <xf numFmtId="0" fontId="3" fillId="0" borderId="7" xfId="0" applyFont="1" applyBorder="1"/>
    <xf numFmtId="0" fontId="1" fillId="0" borderId="14" xfId="0" applyFont="1" applyBorder="1"/>
    <xf numFmtId="0" fontId="4" fillId="0" borderId="11" xfId="0" applyFont="1" applyBorder="1"/>
    <xf numFmtId="0" fontId="5" fillId="0" borderId="0" xfId="0" applyFont="1" applyAlignment="1">
      <alignment wrapText="1"/>
    </xf>
    <xf numFmtId="0" fontId="5" fillId="0" borderId="14" xfId="0" applyFont="1" applyBorder="1" applyAlignment="1">
      <alignment wrapText="1"/>
    </xf>
    <xf numFmtId="0" fontId="6" fillId="0" borderId="15" xfId="0" applyFont="1" applyBorder="1" applyAlignment="1">
      <alignment horizontal="left" wrapText="1"/>
    </xf>
    <xf numFmtId="0" fontId="6" fillId="0" borderId="16" xfId="0" applyFont="1" applyBorder="1" applyAlignment="1">
      <alignment horizontal="center" wrapText="1"/>
    </xf>
    <xf numFmtId="0" fontId="6" fillId="0" borderId="14" xfId="0" applyFont="1" applyBorder="1" applyAlignment="1">
      <alignment horizontal="center" wrapText="1"/>
    </xf>
    <xf numFmtId="0" fontId="6" fillId="0" borderId="17" xfId="0" applyFont="1" applyBorder="1" applyAlignment="1">
      <alignment wrapText="1"/>
    </xf>
    <xf numFmtId="0" fontId="6" fillId="0" borderId="0" xfId="0" applyFont="1" applyAlignment="1">
      <alignment wrapText="1"/>
    </xf>
    <xf numFmtId="0" fontId="6" fillId="0" borderId="7" xfId="0" applyFont="1" applyBorder="1" applyAlignment="1">
      <alignment wrapText="1"/>
    </xf>
    <xf numFmtId="0" fontId="6" fillId="0" borderId="5" xfId="0" applyFont="1" applyBorder="1" applyAlignment="1">
      <alignment wrapText="1"/>
    </xf>
    <xf numFmtId="0" fontId="7" fillId="0" borderId="18" xfId="0" applyFont="1" applyBorder="1"/>
    <xf numFmtId="0" fontId="1" fillId="0" borderId="19" xfId="0" applyFont="1" applyBorder="1"/>
    <xf numFmtId="0" fontId="1" fillId="0" borderId="20" xfId="0" applyFont="1" applyBorder="1"/>
    <xf numFmtId="0" fontId="8" fillId="0" borderId="21"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1" fillId="0" borderId="25" xfId="0" applyFont="1" applyBorder="1"/>
    <xf numFmtId="164" fontId="1" fillId="0" borderId="26" xfId="0" applyNumberFormat="1" applyFont="1" applyBorder="1"/>
    <xf numFmtId="0" fontId="1" fillId="0" borderId="27" xfId="0" applyFont="1" applyBorder="1"/>
    <xf numFmtId="0" fontId="1" fillId="0" borderId="26" xfId="0" applyFont="1" applyBorder="1"/>
    <xf numFmtId="0" fontId="1" fillId="0" borderId="28" xfId="0" applyFont="1" applyBorder="1"/>
    <xf numFmtId="0" fontId="9" fillId="0" borderId="24" xfId="0" applyFont="1" applyBorder="1"/>
    <xf numFmtId="0" fontId="3" fillId="0" borderId="27" xfId="0" applyFont="1" applyBorder="1"/>
    <xf numFmtId="0" fontId="1" fillId="0" borderId="29" xfId="0" applyFont="1" applyBorder="1"/>
    <xf numFmtId="0" fontId="1" fillId="0" borderId="30" xfId="0" applyFont="1" applyBorder="1"/>
    <xf numFmtId="0" fontId="1" fillId="0" borderId="31" xfId="0" applyFont="1" applyBorder="1"/>
    <xf numFmtId="0" fontId="1" fillId="0" borderId="32" xfId="0" applyFont="1" applyBorder="1"/>
    <xf numFmtId="0" fontId="3" fillId="0" borderId="24" xfId="0" applyFont="1" applyBorder="1"/>
    <xf numFmtId="0" fontId="3" fillId="0" borderId="27" xfId="0" applyFont="1" applyBorder="1" applyAlignment="1">
      <alignment horizontal="right"/>
    </xf>
    <xf numFmtId="0" fontId="1" fillId="0" borderId="33" xfId="0" applyFont="1" applyBorder="1"/>
    <xf numFmtId="0" fontId="1" fillId="0" borderId="34" xfId="0" applyFont="1" applyBorder="1"/>
    <xf numFmtId="10" fontId="1" fillId="0" borderId="19" xfId="0" applyNumberFormat="1" applyFont="1" applyBorder="1"/>
    <xf numFmtId="0" fontId="1" fillId="0" borderId="35" xfId="0" applyFont="1" applyBorder="1"/>
    <xf numFmtId="0" fontId="1" fillId="0" borderId="36" xfId="0" applyFont="1" applyBorder="1"/>
    <xf numFmtId="10" fontId="1" fillId="0" borderId="25" xfId="0" applyNumberFormat="1" applyFont="1" applyBorder="1"/>
    <xf numFmtId="9" fontId="1" fillId="0" borderId="29" xfId="0" applyNumberFormat="1" applyFont="1" applyBorder="1"/>
    <xf numFmtId="0" fontId="1" fillId="0" borderId="37" xfId="0" applyFont="1" applyBorder="1"/>
    <xf numFmtId="0" fontId="1" fillId="0" borderId="38" xfId="0" applyFont="1" applyBorder="1"/>
    <xf numFmtId="0" fontId="10" fillId="0" borderId="6" xfId="0" applyFont="1" applyBorder="1"/>
    <xf numFmtId="0" fontId="10" fillId="0" borderId="0" xfId="0" applyFont="1"/>
    <xf numFmtId="0" fontId="1" fillId="0" borderId="39" xfId="0" applyFont="1" applyBorder="1"/>
    <xf numFmtId="0" fontId="1" fillId="0" borderId="40" xfId="0" applyFont="1" applyBorder="1"/>
    <xf numFmtId="0" fontId="1" fillId="0" borderId="11" xfId="0" applyFont="1" applyBorder="1"/>
    <xf numFmtId="0" fontId="1" fillId="0" borderId="12" xfId="0" applyFont="1" applyBorder="1"/>
    <xf numFmtId="0" fontId="1" fillId="0" borderId="13" xfId="0" applyFont="1" applyBorder="1"/>
    <xf numFmtId="0" fontId="11" fillId="0" borderId="0" xfId="0" applyFont="1"/>
    <xf numFmtId="0" fontId="12" fillId="0" borderId="0" xfId="0" applyFont="1"/>
    <xf numFmtId="0" fontId="13" fillId="0" borderId="0" xfId="0" applyFont="1"/>
    <xf numFmtId="0" fontId="15" fillId="0" borderId="0" xfId="0" applyFont="1"/>
    <xf numFmtId="0" fontId="4" fillId="0" borderId="18" xfId="0" applyFont="1" applyBorder="1"/>
    <xf numFmtId="0" fontId="16" fillId="2" borderId="41" xfId="0" applyFont="1" applyFill="1" applyBorder="1" applyAlignment="1">
      <alignment horizontal="center"/>
    </xf>
    <xf numFmtId="0" fontId="16" fillId="2" borderId="45" xfId="0" applyFont="1" applyFill="1" applyBorder="1"/>
    <xf numFmtId="164" fontId="16" fillId="2" borderId="46" xfId="0" applyNumberFormat="1" applyFont="1" applyFill="1" applyBorder="1"/>
    <xf numFmtId="0" fontId="18" fillId="0" borderId="0" xfId="0" applyFont="1" applyAlignment="1">
      <alignment wrapText="1"/>
    </xf>
    <xf numFmtId="0" fontId="13" fillId="0" borderId="0" xfId="0" applyFont="1" applyAlignment="1">
      <alignment horizontal="center"/>
    </xf>
    <xf numFmtId="164" fontId="13" fillId="0" borderId="0" xfId="0" applyNumberFormat="1" applyFont="1"/>
    <xf numFmtId="165" fontId="13" fillId="0" borderId="0" xfId="0" applyNumberFormat="1" applyFont="1"/>
    <xf numFmtId="0" fontId="19" fillId="0" borderId="0" xfId="0" applyFont="1" applyAlignment="1">
      <alignment vertical="center" wrapText="1"/>
    </xf>
    <xf numFmtId="0" fontId="20" fillId="0" borderId="0" xfId="0" applyFont="1"/>
    <xf numFmtId="0" fontId="21" fillId="0" borderId="0" xfId="0" applyFont="1"/>
    <xf numFmtId="0" fontId="22" fillId="0" borderId="0" xfId="0" applyFont="1" applyAlignment="1">
      <alignment wrapText="1"/>
    </xf>
    <xf numFmtId="0" fontId="22" fillId="0" borderId="0" xfId="0" applyFont="1"/>
    <xf numFmtId="0" fontId="24" fillId="0" borderId="0" xfId="0" applyFont="1" applyAlignment="1">
      <alignment horizontal="left" vertical="top" wrapText="1"/>
    </xf>
    <xf numFmtId="0" fontId="16" fillId="2" borderId="41" xfId="0" applyFont="1" applyFill="1" applyBorder="1" applyAlignment="1">
      <alignment horizontal="center" vertical="center" wrapText="1"/>
    </xf>
    <xf numFmtId="0" fontId="25" fillId="0" borderId="0" xfId="0" applyFont="1" applyAlignment="1">
      <alignment wrapText="1"/>
    </xf>
    <xf numFmtId="166" fontId="13" fillId="0" borderId="0" xfId="0" applyNumberFormat="1" applyFont="1"/>
    <xf numFmtId="0" fontId="18" fillId="0" borderId="0" xfId="0" applyFont="1" applyAlignment="1">
      <alignment vertical="top" wrapText="1"/>
    </xf>
    <xf numFmtId="164" fontId="20" fillId="0" borderId="0" xfId="0" applyNumberFormat="1" applyFont="1"/>
    <xf numFmtId="0" fontId="19" fillId="0" borderId="0" xfId="0" applyFont="1" applyAlignment="1">
      <alignment wrapText="1"/>
    </xf>
    <xf numFmtId="0" fontId="19" fillId="0" borderId="0" xfId="0" applyFont="1"/>
    <xf numFmtId="0" fontId="24" fillId="0" borderId="0" xfId="0" applyFont="1"/>
    <xf numFmtId="0" fontId="26" fillId="0" borderId="0" xfId="0" applyFont="1"/>
    <xf numFmtId="167" fontId="26" fillId="0" borderId="0" xfId="0" applyNumberFormat="1" applyFont="1"/>
    <xf numFmtId="0" fontId="27" fillId="0" borderId="0" xfId="0" applyFont="1" applyAlignment="1">
      <alignment vertical="top" wrapText="1"/>
    </xf>
    <xf numFmtId="0" fontId="25" fillId="0" borderId="0" xfId="0" applyFont="1"/>
    <xf numFmtId="0" fontId="16" fillId="2" borderId="46" xfId="0" applyFont="1" applyFill="1" applyBorder="1"/>
    <xf numFmtId="0" fontId="16" fillId="2" borderId="41" xfId="0" applyFont="1" applyFill="1" applyBorder="1" applyAlignment="1">
      <alignment horizontal="center" vertical="center"/>
    </xf>
    <xf numFmtId="0" fontId="19" fillId="0" borderId="0" xfId="0" applyFont="1" applyAlignment="1">
      <alignment horizontal="left" vertical="top" wrapText="1"/>
    </xf>
    <xf numFmtId="49" fontId="16" fillId="2" borderId="45" xfId="0" applyNumberFormat="1" applyFont="1" applyFill="1" applyBorder="1" applyAlignment="1">
      <alignment wrapText="1"/>
    </xf>
    <xf numFmtId="0" fontId="24" fillId="0" borderId="0" xfId="0" applyFont="1" applyAlignment="1">
      <alignment vertical="top" wrapText="1"/>
    </xf>
    <xf numFmtId="0" fontId="16" fillId="2" borderId="45" xfId="0" applyFont="1" applyFill="1" applyBorder="1" applyAlignment="1">
      <alignment vertical="center" wrapText="1"/>
    </xf>
    <xf numFmtId="168" fontId="13" fillId="0" borderId="0" xfId="0" applyNumberFormat="1" applyFont="1"/>
    <xf numFmtId="164" fontId="25" fillId="0" borderId="0" xfId="0" applyNumberFormat="1" applyFont="1" applyAlignment="1">
      <alignment wrapText="1"/>
    </xf>
    <xf numFmtId="0" fontId="29" fillId="2" borderId="52" xfId="0" applyFont="1" applyFill="1" applyBorder="1" applyAlignment="1">
      <alignment horizontal="center" vertical="center" wrapText="1"/>
    </xf>
    <xf numFmtId="0" fontId="29" fillId="2" borderId="52" xfId="0" applyFont="1" applyFill="1" applyBorder="1" applyAlignment="1">
      <alignment horizontal="left" vertical="center" wrapText="1"/>
    </xf>
    <xf numFmtId="0" fontId="29" fillId="0" borderId="0" xfId="0" applyFont="1"/>
    <xf numFmtId="0" fontId="24" fillId="0" borderId="0" xfId="0" applyFont="1" applyAlignment="1">
      <alignment wrapText="1"/>
    </xf>
    <xf numFmtId="0" fontId="25" fillId="0" borderId="0" xfId="0" applyFont="1" applyAlignment="1">
      <alignment vertical="center" wrapText="1"/>
    </xf>
    <xf numFmtId="169" fontId="13" fillId="0" borderId="0" xfId="0" applyNumberFormat="1" applyFont="1"/>
    <xf numFmtId="0" fontId="30" fillId="0" borderId="0" xfId="0" applyFont="1"/>
    <xf numFmtId="0" fontId="2" fillId="0" borderId="37" xfId="0" applyFont="1" applyBorder="1" applyAlignment="1">
      <alignment horizontal="left"/>
    </xf>
    <xf numFmtId="0" fontId="5" fillId="0" borderId="0" xfId="0" applyFont="1"/>
    <xf numFmtId="0" fontId="5" fillId="0" borderId="14" xfId="0" applyFont="1" applyBorder="1"/>
    <xf numFmtId="0" fontId="6" fillId="0" borderId="15" xfId="0" applyFont="1" applyBorder="1" applyAlignment="1">
      <alignment horizontal="left"/>
    </xf>
    <xf numFmtId="0" fontId="6" fillId="0" borderId="16" xfId="0" applyFont="1" applyBorder="1" applyAlignment="1">
      <alignment horizontal="center"/>
    </xf>
    <xf numFmtId="0" fontId="6" fillId="0" borderId="14" xfId="0" applyFont="1" applyBorder="1" applyAlignment="1">
      <alignment horizontal="center"/>
    </xf>
    <xf numFmtId="0" fontId="6" fillId="0" borderId="5" xfId="0" applyFont="1" applyBorder="1"/>
    <xf numFmtId="0" fontId="6" fillId="0" borderId="0" xfId="0" applyFont="1"/>
    <xf numFmtId="0" fontId="14" fillId="0" borderId="0" xfId="0" applyFont="1" applyAlignment="1">
      <alignment horizontal="center"/>
    </xf>
    <xf numFmtId="0" fontId="0" fillId="0" borderId="0" xfId="0"/>
    <xf numFmtId="0" fontId="16" fillId="2" borderId="42" xfId="0" applyFont="1" applyFill="1" applyBorder="1" applyAlignment="1">
      <alignment horizontal="left" vertical="center" wrapText="1"/>
    </xf>
    <xf numFmtId="0" fontId="17" fillId="0" borderId="43" xfId="0" applyFont="1" applyBorder="1"/>
    <xf numFmtId="0" fontId="17" fillId="0" borderId="44" xfId="0" applyFont="1" applyBorder="1"/>
    <xf numFmtId="0" fontId="16" fillId="2" borderId="47" xfId="0" applyFont="1" applyFill="1" applyBorder="1" applyAlignment="1">
      <alignment horizontal="left" vertical="center" wrapText="1"/>
    </xf>
    <xf numFmtId="0" fontId="17" fillId="0" borderId="48" xfId="0" applyFont="1" applyBorder="1"/>
    <xf numFmtId="0" fontId="17" fillId="0" borderId="49" xfId="0" applyFont="1" applyBorder="1"/>
    <xf numFmtId="49" fontId="23" fillId="0" borderId="0" xfId="0" applyNumberFormat="1" applyFont="1" applyAlignment="1">
      <alignment horizontal="left" vertical="top" wrapText="1"/>
    </xf>
    <xf numFmtId="165" fontId="26" fillId="0" borderId="0" xfId="0" applyNumberFormat="1" applyFont="1"/>
    <xf numFmtId="49" fontId="28" fillId="0" borderId="50" xfId="0" applyNumberFormat="1" applyFont="1" applyBorder="1" applyAlignment="1">
      <alignment horizontal="left" vertical="top" wrapText="1"/>
    </xf>
    <xf numFmtId="0" fontId="17" fillId="0" borderId="50" xfId="0" applyFont="1" applyBorder="1"/>
    <xf numFmtId="0" fontId="16" fillId="2" borderId="47" xfId="0" applyFont="1" applyFill="1" applyBorder="1" applyAlignment="1">
      <alignment horizontal="left" vertical="center"/>
    </xf>
    <xf numFmtId="0" fontId="16" fillId="2" borderId="51" xfId="0" applyFont="1" applyFill="1" applyBorder="1" applyAlignment="1">
      <alignment vertical="center" wrapText="1"/>
    </xf>
    <xf numFmtId="0" fontId="16" fillId="2" borderId="5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0</xdr:colOff>
      <xdr:row>56</xdr:row>
      <xdr:rowOff>0</xdr:rowOff>
    </xdr:from>
    <xdr:ext cx="8724900" cy="857250"/>
    <xdr:sp macro="" textlink="">
      <xdr:nvSpPr>
        <xdr:cNvPr id="3" name="Shape 3">
          <a:extLst>
            <a:ext uri="{FF2B5EF4-FFF2-40B4-BE49-F238E27FC236}">
              <a16:creationId xmlns:a16="http://schemas.microsoft.com/office/drawing/2014/main" id="{00000000-0008-0000-0000-000003000000}"/>
            </a:ext>
          </a:extLst>
        </xdr:cNvPr>
        <xdr:cNvSpPr/>
      </xdr:nvSpPr>
      <xdr:spPr>
        <a:xfrm>
          <a:off x="988313" y="3356138"/>
          <a:ext cx="8715375" cy="847725"/>
        </a:xfrm>
        <a:prstGeom prst="rect">
          <a:avLst/>
        </a:prstGeom>
        <a:solidFill>
          <a:schemeClr val="accent6"/>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i="1" u="none" strike="noStrike">
              <a:solidFill>
                <a:srgbClr val="000000"/>
              </a:solidFill>
              <a:latin typeface="Open Sans"/>
              <a:ea typeface="Open Sans"/>
              <a:cs typeface="Open Sans"/>
              <a:sym typeface="Open Sans"/>
            </a:rPr>
            <a:t>Acht um Shaoraíl Faisnéise/Freedom of Information Act  </a:t>
          </a:r>
          <a:endParaRPr sz="1400"/>
        </a:p>
        <a:p>
          <a:pPr marL="0" lvl="0" indent="0" algn="l" rtl="0">
            <a:spcBef>
              <a:spcPts val="0"/>
            </a:spcBef>
            <a:spcAft>
              <a:spcPts val="0"/>
            </a:spcAft>
            <a:buNone/>
          </a:pPr>
          <a:r>
            <a:rPr lang="en-US" sz="1000" b="1" i="1" u="none" strike="noStrike">
              <a:solidFill>
                <a:srgbClr val="000000"/>
              </a:solidFill>
              <a:latin typeface="Open Sans"/>
              <a:ea typeface="Open Sans"/>
              <a:cs typeface="Open Sans"/>
              <a:sym typeface="Open Sans"/>
            </a:rPr>
            <a:t>                                                       </a:t>
          </a:r>
          <a:endParaRPr sz="1400"/>
        </a:p>
        <a:p>
          <a:pPr marL="0" lvl="0" indent="0" algn="l" rtl="0">
            <a:spcBef>
              <a:spcPts val="0"/>
            </a:spcBef>
            <a:spcAft>
              <a:spcPts val="0"/>
            </a:spcAft>
            <a:buNone/>
          </a:pPr>
          <a:r>
            <a:rPr lang="en-US" sz="1000" b="1" i="1" u="none" strike="noStrike">
              <a:solidFill>
                <a:srgbClr val="000000"/>
              </a:solidFill>
              <a:latin typeface="Open Sans"/>
              <a:ea typeface="Open Sans"/>
              <a:cs typeface="Open Sans"/>
              <a:sym typeface="Open Sans"/>
            </a:rPr>
            <a:t>Cuirtear iarrthóirí ar an eolas gur ceadmhach eolas a sholáthraitear a nochtadh don phobal faoin Acht um Shaoraíl Faisnéise. Ba chóir d’iarrthóirí aird a tharraing ar eolas iogaireach (más ann) agus a rá cén chuis gur eolas iogaireach é.</a:t>
          </a:r>
          <a:endParaRPr sz="1400"/>
        </a:p>
      </xdr:txBody>
    </xdr:sp>
    <xdr:clientData fLocksWithSheet="0"/>
  </xdr:oneCellAnchor>
  <xdr:oneCellAnchor>
    <xdr:from>
      <xdr:col>2</xdr:col>
      <xdr:colOff>28575</xdr:colOff>
      <xdr:row>57</xdr:row>
      <xdr:rowOff>133350</xdr:rowOff>
    </xdr:from>
    <xdr:ext cx="8753475" cy="38100"/>
    <xdr:sp macro="" textlink="">
      <xdr:nvSpPr>
        <xdr:cNvPr id="4" name="Shape 4">
          <a:extLst>
            <a:ext uri="{FF2B5EF4-FFF2-40B4-BE49-F238E27FC236}">
              <a16:creationId xmlns:a16="http://schemas.microsoft.com/office/drawing/2014/main" id="{00000000-0008-0000-0000-000004000000}"/>
            </a:ext>
          </a:extLst>
        </xdr:cNvPr>
        <xdr:cNvSpPr/>
      </xdr:nvSpPr>
      <xdr:spPr>
        <a:xfrm>
          <a:off x="969263" y="3780000"/>
          <a:ext cx="8753475" cy="0"/>
        </a:xfrm>
        <a:prstGeom prst="rect">
          <a:avLst/>
        </a:prstGeom>
        <a:solidFill>
          <a:schemeClr val="accent6"/>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i="1" u="none" strike="noStrike">
              <a:solidFill>
                <a:srgbClr val="000000"/>
              </a:solidFill>
              <a:latin typeface="Open Sans"/>
              <a:ea typeface="Open Sans"/>
              <a:cs typeface="Open Sans"/>
              <a:sym typeface="Open Sans"/>
            </a:rPr>
            <a:t>Freedom of Information Act</a:t>
          </a:r>
          <a:endParaRPr sz="1400"/>
        </a:p>
        <a:p>
          <a:pPr marL="0" lvl="0" indent="0" algn="l" rtl="0">
            <a:spcBef>
              <a:spcPts val="0"/>
            </a:spcBef>
            <a:spcAft>
              <a:spcPts val="0"/>
            </a:spcAft>
            <a:buNone/>
          </a:pPr>
          <a:endParaRPr sz="1000" b="1" i="1" u="none" strike="noStrike">
            <a:solidFill>
              <a:srgbClr val="000000"/>
            </a:solidFill>
            <a:latin typeface="Open Sans"/>
            <a:ea typeface="Open Sans"/>
            <a:cs typeface="Open Sans"/>
            <a:sym typeface="Open Sans"/>
          </a:endParaRPr>
        </a:p>
        <a:p>
          <a:pPr marL="0" lvl="0" indent="0" algn="l" rtl="0">
            <a:spcBef>
              <a:spcPts val="0"/>
            </a:spcBef>
            <a:spcAft>
              <a:spcPts val="0"/>
            </a:spcAft>
            <a:buNone/>
          </a:pPr>
          <a:r>
            <a:rPr lang="en-US" sz="800" b="1" i="1" u="none" strike="noStrike">
              <a:solidFill>
                <a:srgbClr val="000000"/>
              </a:solidFill>
              <a:latin typeface="Open Sans"/>
              <a:ea typeface="Open Sans"/>
              <a:cs typeface="Open Sans"/>
              <a:sym typeface="Open Sans"/>
            </a:rPr>
            <a:t>Applications should be aware that information provided may be disclosed to the general public under the Freedom of Information Act.  Applicants shoud identify sensitive information (if any) and give reasons why such information is sensitive.</a:t>
          </a:r>
          <a:endParaRPr sz="1400"/>
        </a:p>
        <a:p>
          <a:pPr marL="0" lvl="0" indent="0" algn="l" rtl="0">
            <a:spcBef>
              <a:spcPts val="0"/>
            </a:spcBef>
            <a:spcAft>
              <a:spcPts val="0"/>
            </a:spcAft>
            <a:buNone/>
          </a:pPr>
          <a:endParaRPr sz="800" b="1" i="1" u="none" strike="noStrike">
            <a:solidFill>
              <a:srgbClr val="000000"/>
            </a:solidFill>
            <a:latin typeface="Open Sans"/>
            <a:ea typeface="Open Sans"/>
            <a:cs typeface="Open Sans"/>
            <a:sym typeface="Open Sans"/>
          </a:endParaRPr>
        </a:p>
      </xdr:txBody>
    </xdr:sp>
    <xdr:clientData fLocksWithSheet="0"/>
  </xdr:oneCellAnchor>
  <xdr:oneCellAnchor>
    <xdr:from>
      <xdr:col>2</xdr:col>
      <xdr:colOff>28575</xdr:colOff>
      <xdr:row>1</xdr:row>
      <xdr:rowOff>0</xdr:rowOff>
    </xdr:from>
    <xdr:ext cx="1257300" cy="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58</xdr:row>
      <xdr:rowOff>0</xdr:rowOff>
    </xdr:from>
    <xdr:ext cx="1257300" cy="0"/>
    <xdr:pic>
      <xdr:nvPicPr>
        <xdr:cNvPr id="6" name="image1.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9526</xdr:colOff>
      <xdr:row>1</xdr:row>
      <xdr:rowOff>1</xdr:rowOff>
    </xdr:from>
    <xdr:to>
      <xdr:col>2</xdr:col>
      <xdr:colOff>983668</xdr:colOff>
      <xdr:row>3</xdr:row>
      <xdr:rowOff>114301</xdr:rowOff>
    </xdr:to>
    <xdr:pic>
      <xdr:nvPicPr>
        <xdr:cNvPr id="7" name="Picture 6">
          <a:extLst>
            <a:ext uri="{FF2B5EF4-FFF2-40B4-BE49-F238E27FC236}">
              <a16:creationId xmlns:a16="http://schemas.microsoft.com/office/drawing/2014/main" id="{57812FF1-981C-8054-EC30-103D315D07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6" y="171451"/>
          <a:ext cx="1250367"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xdr:rowOff>
    </xdr:from>
    <xdr:ext cx="6381750" cy="38100"/>
    <xdr:sp macro="" textlink="">
      <xdr:nvSpPr>
        <xdr:cNvPr id="5" name="Shape 5">
          <a:extLst>
            <a:ext uri="{FF2B5EF4-FFF2-40B4-BE49-F238E27FC236}">
              <a16:creationId xmlns:a16="http://schemas.microsoft.com/office/drawing/2014/main" id="{00000000-0008-0000-0100-000005000000}"/>
            </a:ext>
          </a:extLst>
        </xdr:cNvPr>
        <xdr:cNvSpPr/>
      </xdr:nvSpPr>
      <xdr:spPr>
        <a:xfrm>
          <a:off x="2155125" y="3780000"/>
          <a:ext cx="6381750" cy="0"/>
        </a:xfrm>
        <a:prstGeom prst="rect">
          <a:avLst/>
        </a:prstGeom>
        <a:solidFill>
          <a:schemeClr val="accent6"/>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i="1" u="none" strike="noStrike">
              <a:solidFill>
                <a:srgbClr val="000000"/>
              </a:solidFill>
              <a:latin typeface="Open Sans"/>
              <a:ea typeface="Open Sans"/>
              <a:cs typeface="Open Sans"/>
              <a:sym typeface="Open Sans"/>
            </a:rPr>
            <a:t>Acht um Shaoraíl Faisnéise/Freedom of Information Act         </a:t>
          </a:r>
          <a:endParaRPr sz="1400"/>
        </a:p>
        <a:p>
          <a:pPr marL="0" lvl="0" indent="0" algn="l" rtl="0">
            <a:spcBef>
              <a:spcPts val="0"/>
            </a:spcBef>
            <a:spcAft>
              <a:spcPts val="0"/>
            </a:spcAft>
            <a:buNone/>
          </a:pPr>
          <a:r>
            <a:rPr lang="en-US" sz="1000" b="1" i="1" u="none" strike="noStrike">
              <a:solidFill>
                <a:srgbClr val="000000"/>
              </a:solidFill>
              <a:latin typeface="Open Sans"/>
              <a:ea typeface="Open Sans"/>
              <a:cs typeface="Open Sans"/>
              <a:sym typeface="Open Sans"/>
            </a:rPr>
            <a:t>                                                   </a:t>
          </a:r>
          <a:endParaRPr sz="1400"/>
        </a:p>
        <a:p>
          <a:pPr marL="0" lvl="0" indent="0" algn="l" rtl="0">
            <a:spcBef>
              <a:spcPts val="0"/>
            </a:spcBef>
            <a:spcAft>
              <a:spcPts val="0"/>
            </a:spcAft>
            <a:buNone/>
          </a:pPr>
          <a:r>
            <a:rPr lang="en-US" sz="1000" b="1" i="1" u="none" strike="noStrike">
              <a:solidFill>
                <a:srgbClr val="000000"/>
              </a:solidFill>
              <a:latin typeface="Open Sans"/>
              <a:ea typeface="Open Sans"/>
              <a:cs typeface="Open Sans"/>
              <a:sym typeface="Open Sans"/>
            </a:rPr>
            <a:t>Cuirtear iarrthóirí ar an eolas gur ceadmhach eolas a sholáthraitear a nochtadh don phobal faoin Acht um Shaoraíl Faisnéise. Ba chóir d’iarrthóirí aird a tharraing ar eolas iogaireach (más ann) agus a rá cén chuis gur eolas iogaireach é.</a:t>
          </a:r>
          <a:endParaRPr sz="1400"/>
        </a:p>
      </xdr:txBody>
    </xdr:sp>
    <xdr:clientData fLocksWithSheet="0"/>
  </xdr:oneCellAnchor>
  <xdr:oneCellAnchor>
    <xdr:from>
      <xdr:col>0</xdr:col>
      <xdr:colOff>0</xdr:colOff>
      <xdr:row>52</xdr:row>
      <xdr:rowOff>200025</xdr:rowOff>
    </xdr:from>
    <xdr:ext cx="6391275" cy="733425"/>
    <xdr:sp macro="" textlink="">
      <xdr:nvSpPr>
        <xdr:cNvPr id="6" name="Shape 6">
          <a:extLst>
            <a:ext uri="{FF2B5EF4-FFF2-40B4-BE49-F238E27FC236}">
              <a16:creationId xmlns:a16="http://schemas.microsoft.com/office/drawing/2014/main" id="{00000000-0008-0000-0100-000006000000}"/>
            </a:ext>
          </a:extLst>
        </xdr:cNvPr>
        <xdr:cNvSpPr/>
      </xdr:nvSpPr>
      <xdr:spPr>
        <a:xfrm>
          <a:off x="2155125" y="3418050"/>
          <a:ext cx="6381750" cy="723900"/>
        </a:xfrm>
        <a:prstGeom prst="rect">
          <a:avLst/>
        </a:prstGeom>
        <a:solidFill>
          <a:schemeClr val="accent6"/>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i="1" u="none" strike="noStrike">
              <a:solidFill>
                <a:srgbClr val="000000"/>
              </a:solidFill>
              <a:latin typeface="Open Sans"/>
              <a:ea typeface="Open Sans"/>
              <a:cs typeface="Open Sans"/>
              <a:sym typeface="Open Sans"/>
            </a:rPr>
            <a:t>Freedom of Information Act</a:t>
          </a:r>
          <a:endParaRPr sz="1400"/>
        </a:p>
        <a:p>
          <a:pPr marL="0" lvl="0" indent="0" algn="l" rtl="0">
            <a:spcBef>
              <a:spcPts val="0"/>
            </a:spcBef>
            <a:spcAft>
              <a:spcPts val="0"/>
            </a:spcAft>
            <a:buNone/>
          </a:pPr>
          <a:endParaRPr sz="1000" b="1" i="1" u="none" strike="noStrike">
            <a:solidFill>
              <a:srgbClr val="000000"/>
            </a:solidFill>
            <a:latin typeface="Open Sans"/>
            <a:ea typeface="Open Sans"/>
            <a:cs typeface="Open Sans"/>
            <a:sym typeface="Open Sans"/>
          </a:endParaRPr>
        </a:p>
        <a:p>
          <a:pPr marL="0" lvl="0" indent="0" algn="l" rtl="0">
            <a:spcBef>
              <a:spcPts val="0"/>
            </a:spcBef>
            <a:spcAft>
              <a:spcPts val="0"/>
            </a:spcAft>
            <a:buNone/>
          </a:pPr>
          <a:r>
            <a:rPr lang="en-US" sz="800" b="1" i="1" u="none" strike="noStrike">
              <a:solidFill>
                <a:srgbClr val="000000"/>
              </a:solidFill>
              <a:latin typeface="Open Sans"/>
              <a:ea typeface="Open Sans"/>
              <a:cs typeface="Open Sans"/>
              <a:sym typeface="Open Sans"/>
            </a:rPr>
            <a:t>Applications should be aware that information provided may be disclosed to the general public under the Freedom of Information Act.  Applicants shoud identify sensitive information (if any) and give reasons why such information is sensitive.</a:t>
          </a:r>
          <a:endParaRPr sz="1400"/>
        </a:p>
        <a:p>
          <a:pPr marL="0" lvl="0" indent="0" algn="l" rtl="0">
            <a:spcBef>
              <a:spcPts val="0"/>
            </a:spcBef>
            <a:spcAft>
              <a:spcPts val="0"/>
            </a:spcAft>
            <a:buNone/>
          </a:pPr>
          <a:endParaRPr sz="800" b="1" i="1" u="none" strike="noStrike">
            <a:solidFill>
              <a:srgbClr val="000000"/>
            </a:solidFill>
            <a:latin typeface="Open Sans"/>
            <a:ea typeface="Open Sans"/>
            <a:cs typeface="Open Sans"/>
            <a:sym typeface="Open Sans"/>
          </a:endParaRPr>
        </a:p>
      </xdr:txBody>
    </xdr:sp>
    <xdr:clientData fLocksWithSheet="0"/>
  </xdr:oneCellAnchor>
  <xdr:oneCellAnchor>
    <xdr:from>
      <xdr:col>2</xdr:col>
      <xdr:colOff>19050</xdr:colOff>
      <xdr:row>56</xdr:row>
      <xdr:rowOff>0</xdr:rowOff>
    </xdr:from>
    <xdr:ext cx="7905750" cy="857250"/>
    <xdr:sp macro="" textlink="">
      <xdr:nvSpPr>
        <xdr:cNvPr id="7" name="Shape 7">
          <a:extLst>
            <a:ext uri="{FF2B5EF4-FFF2-40B4-BE49-F238E27FC236}">
              <a16:creationId xmlns:a16="http://schemas.microsoft.com/office/drawing/2014/main" id="{00000000-0008-0000-0100-000007000000}"/>
            </a:ext>
          </a:extLst>
        </xdr:cNvPr>
        <xdr:cNvSpPr/>
      </xdr:nvSpPr>
      <xdr:spPr>
        <a:xfrm>
          <a:off x="1397888" y="3356138"/>
          <a:ext cx="7896225" cy="847725"/>
        </a:xfrm>
        <a:prstGeom prst="rect">
          <a:avLst/>
        </a:prstGeom>
        <a:solidFill>
          <a:schemeClr val="accent6"/>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i="1" u="none" strike="noStrike">
              <a:solidFill>
                <a:srgbClr val="000000"/>
              </a:solidFill>
              <a:latin typeface="Calibri"/>
              <a:ea typeface="Calibri"/>
              <a:cs typeface="Calibri"/>
              <a:sym typeface="Calibri"/>
            </a:rPr>
            <a:t>Freedom of Information Act</a:t>
          </a:r>
          <a:endParaRPr sz="1400"/>
        </a:p>
        <a:p>
          <a:pPr marL="0" lvl="0" indent="0" algn="l" rtl="0">
            <a:spcBef>
              <a:spcPts val="0"/>
            </a:spcBef>
            <a:spcAft>
              <a:spcPts val="0"/>
            </a:spcAft>
            <a:buNone/>
          </a:pPr>
          <a:endParaRPr sz="1100" b="1" i="1" u="none" strike="noStrike">
            <a:solidFill>
              <a:srgbClr val="000000"/>
            </a:solidFill>
            <a:latin typeface="Calibri"/>
            <a:ea typeface="Calibri"/>
            <a:cs typeface="Calibri"/>
            <a:sym typeface="Calibri"/>
          </a:endParaRPr>
        </a:p>
        <a:p>
          <a:pPr marL="0" lvl="0" indent="0" algn="l" rtl="0">
            <a:spcBef>
              <a:spcPts val="0"/>
            </a:spcBef>
            <a:spcAft>
              <a:spcPts val="0"/>
            </a:spcAft>
            <a:buNone/>
          </a:pPr>
          <a:r>
            <a:rPr lang="en-US" sz="1100" b="1" i="1" u="none" strike="noStrike">
              <a:solidFill>
                <a:srgbClr val="000000"/>
              </a:solidFill>
              <a:latin typeface="Calibri"/>
              <a:ea typeface="Calibri"/>
              <a:cs typeface="Calibri"/>
              <a:sym typeface="Calibri"/>
            </a:rPr>
            <a:t>Applications should be aware that information provided may be disclosed to the general public under the Freedom of Information Act.  Applicants shoud identify sensitive information (if any) and give reasons why such information is sensitive.</a:t>
          </a:r>
          <a:endParaRPr sz="1400"/>
        </a:p>
      </xdr:txBody>
    </xdr:sp>
    <xdr:clientData fLocksWithSheet="0"/>
  </xdr:oneCellAnchor>
  <xdr:oneCellAnchor>
    <xdr:from>
      <xdr:col>2</xdr:col>
      <xdr:colOff>0</xdr:colOff>
      <xdr:row>58</xdr:row>
      <xdr:rowOff>-19050</xdr:rowOff>
    </xdr:from>
    <xdr:ext cx="8277225" cy="38100"/>
    <xdr:sp macro="" textlink="">
      <xdr:nvSpPr>
        <xdr:cNvPr id="8" name="Shape 8">
          <a:extLst>
            <a:ext uri="{FF2B5EF4-FFF2-40B4-BE49-F238E27FC236}">
              <a16:creationId xmlns:a16="http://schemas.microsoft.com/office/drawing/2014/main" id="{00000000-0008-0000-0100-000008000000}"/>
            </a:ext>
          </a:extLst>
        </xdr:cNvPr>
        <xdr:cNvSpPr/>
      </xdr:nvSpPr>
      <xdr:spPr>
        <a:xfrm>
          <a:off x="1207388" y="3780000"/>
          <a:ext cx="8277225" cy="0"/>
        </a:xfrm>
        <a:prstGeom prst="rect">
          <a:avLst/>
        </a:prstGeom>
        <a:solidFill>
          <a:schemeClr val="accent6"/>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i="1" u="none" strike="noStrike">
              <a:solidFill>
                <a:srgbClr val="000000"/>
              </a:solidFill>
              <a:latin typeface="Open Sans"/>
              <a:ea typeface="Open Sans"/>
              <a:cs typeface="Open Sans"/>
              <a:sym typeface="Open Sans"/>
            </a:rPr>
            <a:t>Freedom of Information Act</a:t>
          </a:r>
          <a:endParaRPr sz="1400"/>
        </a:p>
        <a:p>
          <a:pPr marL="0" lvl="0" indent="0" algn="l" rtl="0">
            <a:spcBef>
              <a:spcPts val="0"/>
            </a:spcBef>
            <a:spcAft>
              <a:spcPts val="0"/>
            </a:spcAft>
            <a:buNone/>
          </a:pPr>
          <a:endParaRPr sz="1000" b="1" i="1" u="none" strike="noStrike">
            <a:solidFill>
              <a:srgbClr val="000000"/>
            </a:solidFill>
            <a:latin typeface="Open Sans"/>
            <a:ea typeface="Open Sans"/>
            <a:cs typeface="Open Sans"/>
            <a:sym typeface="Open Sans"/>
          </a:endParaRPr>
        </a:p>
        <a:p>
          <a:pPr marL="0" lvl="0" indent="0" algn="l" rtl="0">
            <a:spcBef>
              <a:spcPts val="0"/>
            </a:spcBef>
            <a:spcAft>
              <a:spcPts val="0"/>
            </a:spcAft>
            <a:buNone/>
          </a:pPr>
          <a:r>
            <a:rPr lang="en-US" sz="800" b="1" i="1" u="none" strike="noStrike">
              <a:solidFill>
                <a:srgbClr val="000000"/>
              </a:solidFill>
              <a:latin typeface="Open Sans"/>
              <a:ea typeface="Open Sans"/>
              <a:cs typeface="Open Sans"/>
              <a:sym typeface="Open Sans"/>
            </a:rPr>
            <a:t>Applications should be aware that information provided may be disclosed to the general public under the Freedom of Information Act.  Applicants shoud identify sensitive information (if any) and give reasons why such information is sensitive.</a:t>
          </a:r>
          <a:endParaRPr sz="1400"/>
        </a:p>
        <a:p>
          <a:pPr marL="0" lvl="0" indent="0" algn="l" rtl="0">
            <a:spcBef>
              <a:spcPts val="0"/>
            </a:spcBef>
            <a:spcAft>
              <a:spcPts val="0"/>
            </a:spcAft>
            <a:buNone/>
          </a:pPr>
          <a:endParaRPr sz="800" b="1" i="1" u="none" strike="noStrike">
            <a:solidFill>
              <a:srgbClr val="000000"/>
            </a:solidFill>
            <a:latin typeface="Open Sans"/>
            <a:ea typeface="Open Sans"/>
            <a:cs typeface="Open Sans"/>
            <a:sym typeface="Open Sans"/>
          </a:endParaRPr>
        </a:p>
      </xdr:txBody>
    </xdr:sp>
    <xdr:clientData fLocksWithSheet="0"/>
  </xdr:oneCellAnchor>
  <xdr:oneCellAnchor>
    <xdr:from>
      <xdr:col>2</xdr:col>
      <xdr:colOff>28575</xdr:colOff>
      <xdr:row>1</xdr:row>
      <xdr:rowOff>0</xdr:rowOff>
    </xdr:from>
    <xdr:ext cx="1257300" cy="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266700</xdr:colOff>
      <xdr:row>1</xdr:row>
      <xdr:rowOff>9525</xdr:rowOff>
    </xdr:from>
    <xdr:ext cx="1257300" cy="552450"/>
    <xdr:pic>
      <xdr:nvPicPr>
        <xdr:cNvPr id="3" name="image1.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58</xdr:row>
      <xdr:rowOff>0</xdr:rowOff>
    </xdr:from>
    <xdr:ext cx="1257300" cy="0"/>
    <xdr:pic>
      <xdr:nvPicPr>
        <xdr:cNvPr id="4" name="image1.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133350" cy="47625"/>
    <xdr:pic>
      <xdr:nvPicPr>
        <xdr:cNvPr id="9" name="image1.jp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Open Sans"/>
        <a:ea typeface="Open Sans"/>
        <a:cs typeface="Open Sans"/>
      </a:majorFont>
      <a:minorFont>
        <a:latin typeface="Open Sans"/>
        <a:ea typeface="Open Sans"/>
        <a:cs typeface="Open San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C6" sqref="C6"/>
    </sheetView>
  </sheetViews>
  <sheetFormatPr defaultColWidth="14.42578125" defaultRowHeight="15" customHeight="1"/>
  <cols>
    <col min="1" max="1" width="2" customWidth="1"/>
    <col min="2" max="2" width="4.140625" customWidth="1"/>
    <col min="3" max="3" width="55.7109375" customWidth="1"/>
    <col min="4" max="4" width="16.140625" customWidth="1"/>
    <col min="5" max="5" width="13" customWidth="1"/>
    <col min="6" max="6" width="16.85546875" customWidth="1"/>
    <col min="7" max="7" width="15.42578125" customWidth="1"/>
    <col min="8" max="8" width="14.140625" customWidth="1"/>
    <col min="9" max="9" width="14.5703125" customWidth="1"/>
    <col min="10" max="10" width="14" customWidth="1"/>
    <col min="11" max="26" width="8" customWidth="1"/>
  </cols>
  <sheetData>
    <row r="1" spans="1:26" ht="13.5" customHeight="1" thickBot="1"/>
    <row r="2" spans="1:26" ht="13.5" customHeight="1">
      <c r="B2" s="1"/>
      <c r="C2" s="2"/>
      <c r="D2" s="3"/>
      <c r="E2" s="3"/>
      <c r="F2" s="3"/>
      <c r="G2" s="3"/>
      <c r="H2" s="4"/>
      <c r="I2" s="5"/>
      <c r="J2" s="6"/>
    </row>
    <row r="3" spans="1:26" ht="13.5" customHeight="1">
      <c r="B3" s="5"/>
      <c r="C3" s="7"/>
      <c r="D3" s="6"/>
      <c r="E3" s="6"/>
      <c r="F3" s="6"/>
      <c r="G3" s="6"/>
      <c r="H3" s="8"/>
      <c r="I3" s="5"/>
      <c r="J3" s="6"/>
    </row>
    <row r="4" spans="1:26" ht="13.5" customHeight="1">
      <c r="B4" s="5"/>
      <c r="C4" s="7" t="s">
        <v>0</v>
      </c>
      <c r="D4" s="6"/>
      <c r="E4" s="6"/>
      <c r="F4" s="6"/>
      <c r="G4" s="6"/>
      <c r="H4" s="8"/>
      <c r="I4" s="5"/>
      <c r="J4" s="6"/>
    </row>
    <row r="5" spans="1:26" ht="13.5" customHeight="1">
      <c r="B5" s="5"/>
      <c r="C5" s="7"/>
      <c r="D5" s="6"/>
      <c r="E5" s="6"/>
      <c r="F5" s="6"/>
      <c r="G5" s="6"/>
      <c r="H5" s="8"/>
      <c r="I5" s="5"/>
      <c r="J5" s="6"/>
    </row>
    <row r="6" spans="1:26" ht="18" customHeight="1">
      <c r="B6" s="5"/>
      <c r="C6" s="9" t="s">
        <v>1</v>
      </c>
      <c r="D6" s="10"/>
      <c r="E6" s="10"/>
      <c r="F6" s="10"/>
      <c r="G6" s="6"/>
      <c r="H6" s="8"/>
      <c r="I6" s="5"/>
      <c r="J6" s="6"/>
    </row>
    <row r="7" spans="1:26" ht="13.5" customHeight="1">
      <c r="B7" s="5"/>
      <c r="C7" s="7"/>
      <c r="D7" s="6"/>
      <c r="E7" s="6"/>
      <c r="F7" s="6"/>
      <c r="G7" s="6"/>
      <c r="H7" s="8"/>
      <c r="I7" s="5"/>
      <c r="J7" s="6"/>
    </row>
    <row r="8" spans="1:26" ht="15.75" customHeight="1">
      <c r="B8" s="11"/>
      <c r="C8" s="12" t="s">
        <v>2</v>
      </c>
      <c r="D8" s="13"/>
      <c r="E8" s="13"/>
      <c r="F8" s="13"/>
      <c r="G8" s="14" t="s">
        <v>3</v>
      </c>
      <c r="H8" s="15"/>
      <c r="I8" s="5"/>
      <c r="J8" s="6"/>
    </row>
    <row r="9" spans="1:26" ht="15.75" customHeight="1">
      <c r="B9" s="5"/>
      <c r="C9" s="16"/>
      <c r="D9" s="17"/>
      <c r="E9" s="17"/>
      <c r="F9" s="17"/>
      <c r="G9" s="6"/>
      <c r="H9" s="8"/>
      <c r="I9" s="5"/>
      <c r="J9" s="6"/>
    </row>
    <row r="10" spans="1:26" ht="15.75" customHeight="1">
      <c r="B10" s="5"/>
      <c r="C10" s="16" t="s">
        <v>4</v>
      </c>
      <c r="D10" s="17"/>
      <c r="E10" s="17"/>
      <c r="F10" s="17"/>
      <c r="G10" s="18" t="s">
        <v>5</v>
      </c>
      <c r="H10" s="15"/>
      <c r="I10" s="5"/>
      <c r="J10" s="6"/>
    </row>
    <row r="11" spans="1:26" ht="15.75" customHeight="1">
      <c r="B11" s="19"/>
      <c r="C11" s="20"/>
      <c r="D11" s="21"/>
      <c r="E11" s="21"/>
      <c r="F11" s="21"/>
      <c r="G11" s="21"/>
      <c r="H11" s="22"/>
      <c r="I11" s="5"/>
      <c r="J11" s="6"/>
    </row>
    <row r="12" spans="1:26" ht="15.75" customHeight="1">
      <c r="B12" s="5"/>
      <c r="C12" s="12" t="s">
        <v>6</v>
      </c>
      <c r="D12" s="13"/>
      <c r="E12" s="13"/>
      <c r="F12" s="13"/>
      <c r="G12" s="13"/>
      <c r="H12" s="23"/>
      <c r="I12" s="5"/>
      <c r="J12" s="6"/>
    </row>
    <row r="13" spans="1:26" ht="15.75" customHeight="1">
      <c r="B13" s="5"/>
      <c r="C13" s="16" t="s">
        <v>7</v>
      </c>
      <c r="D13" s="17"/>
      <c r="E13" s="17"/>
      <c r="F13" s="17"/>
      <c r="G13" s="17"/>
      <c r="H13" s="24"/>
      <c r="I13" s="5"/>
      <c r="J13" s="6"/>
    </row>
    <row r="14" spans="1:26" ht="15.75" customHeight="1">
      <c r="B14" s="5"/>
      <c r="C14" s="20" t="s">
        <v>8</v>
      </c>
      <c r="D14" s="21"/>
      <c r="E14" s="21"/>
      <c r="F14" s="21"/>
      <c r="G14" s="21"/>
      <c r="H14" s="22"/>
      <c r="I14" s="5"/>
      <c r="J14" s="6"/>
    </row>
    <row r="15" spans="1:26" ht="18" customHeight="1">
      <c r="B15" s="25"/>
      <c r="C15" s="26" t="s">
        <v>9</v>
      </c>
      <c r="D15" s="21"/>
      <c r="E15" s="21"/>
      <c r="F15" s="21"/>
      <c r="G15" s="21"/>
      <c r="H15" s="22"/>
      <c r="I15" s="5"/>
      <c r="J15" s="6"/>
    </row>
    <row r="16" spans="1:26" ht="65.25" customHeight="1">
      <c r="A16" s="27"/>
      <c r="B16" s="28"/>
      <c r="C16" s="29" t="s">
        <v>10</v>
      </c>
      <c r="D16" s="30"/>
      <c r="E16" s="31" t="s">
        <v>11</v>
      </c>
      <c r="F16" s="32" t="s">
        <v>12</v>
      </c>
      <c r="G16" s="33" t="s">
        <v>13</v>
      </c>
      <c r="H16" s="34" t="s">
        <v>14</v>
      </c>
      <c r="I16" s="35"/>
      <c r="J16" s="33"/>
      <c r="K16" s="27"/>
      <c r="L16" s="27"/>
      <c r="M16" s="27"/>
      <c r="N16" s="27"/>
      <c r="O16" s="27"/>
      <c r="P16" s="27"/>
      <c r="Q16" s="27"/>
      <c r="R16" s="27"/>
      <c r="S16" s="27"/>
      <c r="T16" s="27"/>
      <c r="U16" s="27"/>
      <c r="V16" s="27"/>
      <c r="W16" s="27"/>
      <c r="X16" s="27"/>
      <c r="Y16" s="27"/>
      <c r="Z16" s="27"/>
    </row>
    <row r="17" spans="1:26" ht="18" customHeight="1">
      <c r="A17" s="6"/>
      <c r="B17" s="5"/>
      <c r="C17" s="36" t="s">
        <v>15</v>
      </c>
      <c r="D17" s="37"/>
      <c r="E17" s="38"/>
      <c r="F17" s="39"/>
      <c r="G17" s="40"/>
      <c r="H17" s="41"/>
      <c r="I17" s="5"/>
      <c r="J17" s="6"/>
      <c r="K17" s="6"/>
      <c r="L17" s="6"/>
      <c r="M17" s="6"/>
      <c r="N17" s="6"/>
      <c r="O17" s="6"/>
      <c r="P17" s="6"/>
      <c r="Q17" s="6"/>
      <c r="R17" s="6"/>
      <c r="S17" s="6"/>
      <c r="T17" s="6"/>
      <c r="U17" s="6"/>
      <c r="V17" s="6"/>
      <c r="W17" s="6"/>
      <c r="X17" s="6"/>
      <c r="Y17" s="6"/>
      <c r="Z17" s="6"/>
    </row>
    <row r="18" spans="1:26" ht="13.5" customHeight="1">
      <c r="B18" s="42">
        <v>1</v>
      </c>
      <c r="C18" s="43" t="s">
        <v>16</v>
      </c>
      <c r="D18" s="44"/>
      <c r="E18" s="45">
        <f>+I69</f>
        <v>0</v>
      </c>
      <c r="F18" s="46"/>
      <c r="G18" s="47">
        <v>0</v>
      </c>
      <c r="H18" s="48">
        <v>0</v>
      </c>
      <c r="I18" s="5"/>
      <c r="J18" s="6"/>
    </row>
    <row r="19" spans="1:26" ht="13.5" customHeight="1">
      <c r="B19" s="42">
        <v>2</v>
      </c>
      <c r="C19" s="43" t="s">
        <v>17</v>
      </c>
      <c r="D19" s="44"/>
      <c r="E19" s="45">
        <f>+I77</f>
        <v>0</v>
      </c>
      <c r="F19" s="46"/>
      <c r="G19" s="47">
        <v>0</v>
      </c>
      <c r="H19" s="48">
        <v>0</v>
      </c>
      <c r="I19" s="5"/>
      <c r="J19" s="6"/>
    </row>
    <row r="20" spans="1:26" ht="13.5" customHeight="1">
      <c r="B20" s="42">
        <v>3</v>
      </c>
      <c r="C20" s="43" t="s">
        <v>18</v>
      </c>
      <c r="D20" s="44"/>
      <c r="E20" s="45">
        <f>+I85</f>
        <v>0</v>
      </c>
      <c r="F20" s="46"/>
      <c r="G20" s="47">
        <v>0</v>
      </c>
      <c r="H20" s="48">
        <v>0</v>
      </c>
      <c r="I20" s="5"/>
      <c r="J20" s="6"/>
    </row>
    <row r="21" spans="1:26" ht="13.5" customHeight="1">
      <c r="B21" s="42">
        <v>4</v>
      </c>
      <c r="C21" s="43" t="s">
        <v>19</v>
      </c>
      <c r="D21" s="44"/>
      <c r="E21" s="45">
        <f>+I93</f>
        <v>0</v>
      </c>
      <c r="F21" s="46"/>
      <c r="G21" s="47">
        <v>0</v>
      </c>
      <c r="H21" s="48">
        <v>0</v>
      </c>
      <c r="I21" s="5"/>
      <c r="J21" s="6"/>
    </row>
    <row r="22" spans="1:26" ht="13.5" customHeight="1">
      <c r="B22" s="42">
        <v>5</v>
      </c>
      <c r="C22" s="43" t="s">
        <v>20</v>
      </c>
      <c r="D22" s="44"/>
      <c r="E22" s="45">
        <f>+I101</f>
        <v>0</v>
      </c>
      <c r="F22" s="46"/>
      <c r="G22" s="47">
        <v>0</v>
      </c>
      <c r="H22" s="48">
        <v>0</v>
      </c>
      <c r="I22" s="5"/>
      <c r="J22" s="6"/>
    </row>
    <row r="23" spans="1:26" ht="13.5" customHeight="1">
      <c r="B23" s="42">
        <v>6</v>
      </c>
      <c r="C23" s="43" t="s">
        <v>21</v>
      </c>
      <c r="D23" s="44"/>
      <c r="E23" s="45">
        <f>+I109</f>
        <v>0</v>
      </c>
      <c r="F23" s="46"/>
      <c r="G23" s="47">
        <v>0</v>
      </c>
      <c r="H23" s="48">
        <v>0</v>
      </c>
      <c r="I23" s="5"/>
      <c r="J23" s="6"/>
    </row>
    <row r="24" spans="1:26" ht="13.5" customHeight="1">
      <c r="B24" s="42">
        <v>7</v>
      </c>
      <c r="C24" s="43" t="s">
        <v>22</v>
      </c>
      <c r="D24" s="44"/>
      <c r="E24" s="45">
        <f>+I117</f>
        <v>0</v>
      </c>
      <c r="F24" s="46"/>
      <c r="G24" s="47">
        <v>0</v>
      </c>
      <c r="H24" s="48">
        <v>0</v>
      </c>
      <c r="I24" s="5"/>
      <c r="J24" s="6"/>
    </row>
    <row r="25" spans="1:26" ht="13.5" customHeight="1">
      <c r="B25" s="42">
        <v>8</v>
      </c>
      <c r="C25" s="43" t="s">
        <v>23</v>
      </c>
      <c r="D25" s="44"/>
      <c r="E25" s="45">
        <f>+I125</f>
        <v>0</v>
      </c>
      <c r="F25" s="46"/>
      <c r="G25" s="47">
        <v>0</v>
      </c>
      <c r="H25" s="48">
        <v>0</v>
      </c>
      <c r="I25" s="5"/>
      <c r="J25" s="6"/>
    </row>
    <row r="26" spans="1:26" ht="13.5" customHeight="1">
      <c r="B26" s="42">
        <v>9</v>
      </c>
      <c r="C26" s="43" t="s">
        <v>24</v>
      </c>
      <c r="D26" s="44"/>
      <c r="E26" s="45">
        <f>+I133</f>
        <v>0</v>
      </c>
      <c r="F26" s="46"/>
      <c r="G26" s="47">
        <v>0</v>
      </c>
      <c r="H26" s="48">
        <v>0</v>
      </c>
      <c r="I26" s="5"/>
      <c r="J26" s="6"/>
    </row>
    <row r="27" spans="1:26" ht="13.5" customHeight="1">
      <c r="B27" s="42">
        <v>10</v>
      </c>
      <c r="C27" s="43" t="s">
        <v>25</v>
      </c>
      <c r="D27" s="44"/>
      <c r="E27" s="45">
        <f>+I141</f>
        <v>0</v>
      </c>
      <c r="F27" s="46"/>
      <c r="G27" s="47">
        <v>0</v>
      </c>
      <c r="H27" s="48">
        <v>0</v>
      </c>
      <c r="I27" s="5"/>
      <c r="J27" s="6"/>
    </row>
    <row r="28" spans="1:26" ht="13.5" customHeight="1">
      <c r="B28" s="42">
        <v>11</v>
      </c>
      <c r="C28" s="43" t="s">
        <v>26</v>
      </c>
      <c r="D28" s="44"/>
      <c r="E28" s="45">
        <f>+I149</f>
        <v>0</v>
      </c>
      <c r="F28" s="46"/>
      <c r="G28" s="47">
        <v>0</v>
      </c>
      <c r="H28" s="48">
        <v>0</v>
      </c>
      <c r="I28" s="5"/>
      <c r="J28" s="6"/>
    </row>
    <row r="29" spans="1:26" ht="13.5" customHeight="1">
      <c r="B29" s="42">
        <v>12</v>
      </c>
      <c r="C29" s="43" t="s">
        <v>27</v>
      </c>
      <c r="D29" s="44"/>
      <c r="E29" s="45">
        <f>+I157</f>
        <v>0</v>
      </c>
      <c r="F29" s="46"/>
      <c r="G29" s="47">
        <v>0</v>
      </c>
      <c r="H29" s="48">
        <v>0</v>
      </c>
      <c r="I29" s="5"/>
      <c r="J29" s="6"/>
    </row>
    <row r="30" spans="1:26" ht="13.5" customHeight="1">
      <c r="B30" s="42">
        <v>13</v>
      </c>
      <c r="C30" s="43" t="s">
        <v>28</v>
      </c>
      <c r="D30" s="44"/>
      <c r="E30" s="45">
        <f>+I165</f>
        <v>0</v>
      </c>
      <c r="F30" s="46"/>
      <c r="G30" s="47">
        <v>0</v>
      </c>
      <c r="H30" s="48">
        <v>0</v>
      </c>
      <c r="I30" s="5"/>
      <c r="J30" s="6"/>
    </row>
    <row r="31" spans="1:26" ht="13.5" customHeight="1">
      <c r="B31" s="42">
        <v>14</v>
      </c>
      <c r="C31" s="43" t="s">
        <v>29</v>
      </c>
      <c r="D31" s="44"/>
      <c r="E31" s="45">
        <f>+I173</f>
        <v>0</v>
      </c>
      <c r="F31" s="46"/>
      <c r="G31" s="47">
        <v>0</v>
      </c>
      <c r="H31" s="48">
        <v>0</v>
      </c>
      <c r="I31" s="5"/>
      <c r="J31" s="6"/>
    </row>
    <row r="32" spans="1:26" ht="13.5" customHeight="1">
      <c r="B32" s="42">
        <v>15</v>
      </c>
      <c r="C32" s="43" t="s">
        <v>30</v>
      </c>
      <c r="D32" s="44"/>
      <c r="E32" s="45">
        <f>+I181</f>
        <v>0</v>
      </c>
      <c r="F32" s="46"/>
      <c r="G32" s="47">
        <v>0</v>
      </c>
      <c r="H32" s="48">
        <v>0</v>
      </c>
      <c r="I32" s="5"/>
      <c r="J32" s="6"/>
    </row>
    <row r="33" spans="2:10" ht="13.5" customHeight="1">
      <c r="B33" s="42">
        <v>16</v>
      </c>
      <c r="C33" s="43" t="s">
        <v>31</v>
      </c>
      <c r="D33" s="44"/>
      <c r="E33" s="45">
        <f>+I189</f>
        <v>0</v>
      </c>
      <c r="F33" s="46"/>
      <c r="G33" s="47">
        <v>0</v>
      </c>
      <c r="H33" s="48">
        <v>0</v>
      </c>
      <c r="I33" s="5"/>
      <c r="J33" s="6"/>
    </row>
    <row r="34" spans="2:10" ht="13.5" customHeight="1">
      <c r="B34" s="42">
        <v>17</v>
      </c>
      <c r="C34" s="43" t="s">
        <v>32</v>
      </c>
      <c r="D34" s="44"/>
      <c r="E34" s="45">
        <f>+I202</f>
        <v>0</v>
      </c>
      <c r="F34" s="46"/>
      <c r="G34" s="47">
        <v>0</v>
      </c>
      <c r="H34" s="48">
        <v>0</v>
      </c>
      <c r="I34" s="5"/>
      <c r="J34" s="6"/>
    </row>
    <row r="35" spans="2:10" ht="13.5" customHeight="1">
      <c r="B35" s="42">
        <v>18</v>
      </c>
      <c r="C35" s="43" t="s">
        <v>33</v>
      </c>
      <c r="D35" s="44"/>
      <c r="E35" s="45">
        <f>+I210</f>
        <v>0</v>
      </c>
      <c r="F35" s="46"/>
      <c r="G35" s="47">
        <v>0</v>
      </c>
      <c r="H35" s="48">
        <v>0</v>
      </c>
      <c r="I35" s="5"/>
      <c r="J35" s="6"/>
    </row>
    <row r="36" spans="2:10" ht="13.5" customHeight="1">
      <c r="B36" s="42">
        <v>19</v>
      </c>
      <c r="C36" s="43" t="s">
        <v>34</v>
      </c>
      <c r="D36" s="44"/>
      <c r="E36" s="45">
        <f>+I218</f>
        <v>0</v>
      </c>
      <c r="F36" s="46"/>
      <c r="G36" s="47">
        <v>0</v>
      </c>
      <c r="H36" s="48">
        <v>0</v>
      </c>
      <c r="I36" s="5"/>
      <c r="J36" s="6"/>
    </row>
    <row r="37" spans="2:10" ht="18" customHeight="1">
      <c r="B37" s="42"/>
      <c r="C37" s="49" t="s">
        <v>35</v>
      </c>
      <c r="D37" s="44"/>
      <c r="E37" s="47"/>
      <c r="F37" s="50"/>
      <c r="G37" s="47"/>
      <c r="H37" s="48"/>
      <c r="I37" s="5"/>
      <c r="J37" s="6"/>
    </row>
    <row r="38" spans="2:10" ht="13.5" customHeight="1">
      <c r="B38" s="42">
        <v>20</v>
      </c>
      <c r="C38" s="43" t="s">
        <v>36</v>
      </c>
      <c r="D38" s="44"/>
      <c r="E38" s="45">
        <f>+I226</f>
        <v>0</v>
      </c>
      <c r="F38" s="46"/>
      <c r="G38" s="47">
        <v>0</v>
      </c>
      <c r="H38" s="48">
        <v>0</v>
      </c>
      <c r="I38" s="5"/>
      <c r="J38" s="6"/>
    </row>
    <row r="39" spans="2:10" ht="13.5" customHeight="1">
      <c r="B39" s="42">
        <v>21</v>
      </c>
      <c r="C39" s="43" t="s">
        <v>37</v>
      </c>
      <c r="D39" s="44"/>
      <c r="E39" s="45">
        <f>+I235</f>
        <v>0</v>
      </c>
      <c r="F39" s="46"/>
      <c r="G39" s="47">
        <v>0</v>
      </c>
      <c r="H39" s="48">
        <v>0</v>
      </c>
      <c r="I39" s="5"/>
      <c r="J39" s="6"/>
    </row>
    <row r="40" spans="2:10" ht="13.5" customHeight="1">
      <c r="B40" s="42">
        <v>22</v>
      </c>
      <c r="C40" s="43" t="s">
        <v>38</v>
      </c>
      <c r="D40" s="44"/>
      <c r="E40" s="45">
        <f>+I243</f>
        <v>0</v>
      </c>
      <c r="F40" s="46"/>
      <c r="G40" s="47">
        <v>0</v>
      </c>
      <c r="H40" s="48">
        <v>0</v>
      </c>
      <c r="I40" s="5"/>
      <c r="J40" s="6"/>
    </row>
    <row r="41" spans="2:10" ht="13.5" customHeight="1">
      <c r="B41" s="42">
        <v>23</v>
      </c>
      <c r="C41" s="43" t="s">
        <v>39</v>
      </c>
      <c r="D41" s="44"/>
      <c r="E41" s="45">
        <f>+I251</f>
        <v>0</v>
      </c>
      <c r="F41" s="46"/>
      <c r="G41" s="47">
        <v>0</v>
      </c>
      <c r="H41" s="48">
        <v>0</v>
      </c>
      <c r="I41" s="5"/>
      <c r="J41" s="6"/>
    </row>
    <row r="42" spans="2:10" ht="13.5" customHeight="1">
      <c r="B42" s="42">
        <v>24</v>
      </c>
      <c r="C42" s="43" t="s">
        <v>40</v>
      </c>
      <c r="D42" s="44"/>
      <c r="E42" s="45">
        <f>+I259</f>
        <v>0</v>
      </c>
      <c r="F42" s="46"/>
      <c r="G42" s="47">
        <v>0</v>
      </c>
      <c r="H42" s="48">
        <v>0</v>
      </c>
      <c r="I42" s="5"/>
      <c r="J42" s="6"/>
    </row>
    <row r="43" spans="2:10" ht="13.5" customHeight="1">
      <c r="B43" s="42">
        <v>25</v>
      </c>
      <c r="C43" s="43" t="s">
        <v>41</v>
      </c>
      <c r="D43" s="44"/>
      <c r="E43" s="45">
        <f>+I267</f>
        <v>0</v>
      </c>
      <c r="F43" s="46"/>
      <c r="G43" s="47">
        <v>0</v>
      </c>
      <c r="H43" s="48">
        <v>0</v>
      </c>
      <c r="I43" s="5"/>
      <c r="J43" s="6"/>
    </row>
    <row r="44" spans="2:10" ht="13.5" customHeight="1">
      <c r="B44" s="42">
        <v>26</v>
      </c>
      <c r="C44" s="43" t="s">
        <v>42</v>
      </c>
      <c r="D44" s="44"/>
      <c r="E44" s="45">
        <f>+I275</f>
        <v>0</v>
      </c>
      <c r="F44" s="46"/>
      <c r="G44" s="47">
        <v>0</v>
      </c>
      <c r="H44" s="48">
        <v>0</v>
      </c>
      <c r="I44" s="5"/>
      <c r="J44" s="6"/>
    </row>
    <row r="45" spans="2:10" ht="13.5" customHeight="1">
      <c r="B45" s="42">
        <v>27</v>
      </c>
      <c r="C45" s="43" t="s">
        <v>43</v>
      </c>
      <c r="D45" s="44"/>
      <c r="E45" s="45">
        <f>+I283</f>
        <v>0</v>
      </c>
      <c r="F45" s="46"/>
      <c r="G45" s="47">
        <v>0</v>
      </c>
      <c r="H45" s="48">
        <v>0</v>
      </c>
      <c r="I45" s="5"/>
      <c r="J45" s="6"/>
    </row>
    <row r="46" spans="2:10" ht="13.5" customHeight="1">
      <c r="B46" s="42">
        <v>28</v>
      </c>
      <c r="C46" s="43" t="s">
        <v>44</v>
      </c>
      <c r="D46" s="51"/>
      <c r="E46" s="45">
        <f>+I291</f>
        <v>0</v>
      </c>
      <c r="F46" s="52"/>
      <c r="G46" s="47">
        <v>0</v>
      </c>
      <c r="H46" s="48">
        <v>0</v>
      </c>
      <c r="I46" s="5"/>
      <c r="J46" s="6"/>
    </row>
    <row r="47" spans="2:10" ht="13.5" customHeight="1">
      <c r="B47" s="42">
        <v>29</v>
      </c>
      <c r="C47" s="43" t="s">
        <v>45</v>
      </c>
      <c r="D47" s="52"/>
      <c r="E47" s="45">
        <f>+I299</f>
        <v>0</v>
      </c>
      <c r="F47" s="52"/>
      <c r="G47" s="47">
        <v>0</v>
      </c>
      <c r="H47" s="48">
        <v>0</v>
      </c>
      <c r="I47" s="5"/>
      <c r="J47" s="6"/>
    </row>
    <row r="48" spans="2:10" ht="13.5" customHeight="1">
      <c r="B48" s="42">
        <v>30</v>
      </c>
      <c r="C48" s="43" t="s">
        <v>46</v>
      </c>
      <c r="D48" s="52"/>
      <c r="E48" s="45">
        <f>+I307</f>
        <v>0</v>
      </c>
      <c r="F48" s="52"/>
      <c r="G48" s="47">
        <v>0</v>
      </c>
      <c r="H48" s="48">
        <v>0</v>
      </c>
      <c r="I48" s="5"/>
      <c r="J48" s="6"/>
    </row>
    <row r="49" spans="1:26" ht="13.5" customHeight="1">
      <c r="B49" s="42">
        <v>31</v>
      </c>
      <c r="C49" s="43" t="s">
        <v>47</v>
      </c>
      <c r="D49" s="52"/>
      <c r="E49" s="45">
        <f>+I315</f>
        <v>0</v>
      </c>
      <c r="F49" s="52"/>
      <c r="G49" s="53">
        <v>0</v>
      </c>
      <c r="H49" s="54">
        <v>0</v>
      </c>
      <c r="I49" s="5"/>
      <c r="J49" s="6"/>
    </row>
    <row r="50" spans="1:26" ht="18" customHeight="1">
      <c r="B50" s="42"/>
      <c r="C50" s="55" t="s">
        <v>48</v>
      </c>
      <c r="D50" s="56" t="s">
        <v>49</v>
      </c>
      <c r="E50" s="25">
        <f t="shared" ref="E50:F50" si="0">SUM(E17:E49)</f>
        <v>0</v>
      </c>
      <c r="F50" s="25">
        <f t="shared" si="0"/>
        <v>0</v>
      </c>
      <c r="G50" s="57">
        <v>0</v>
      </c>
      <c r="H50" s="58">
        <v>0</v>
      </c>
      <c r="I50" s="5"/>
      <c r="J50" s="6"/>
    </row>
    <row r="51" spans="1:26" ht="13.5" customHeight="1">
      <c r="B51" s="42">
        <v>32</v>
      </c>
      <c r="C51" s="43" t="s">
        <v>50</v>
      </c>
      <c r="D51" s="59">
        <v>3.5000000000000003E-2</v>
      </c>
      <c r="E51" s="60">
        <f>SUM(E50*D51)</f>
        <v>0</v>
      </c>
      <c r="F51" s="60">
        <v>0</v>
      </c>
      <c r="G51" s="60">
        <v>0</v>
      </c>
      <c r="H51" s="61">
        <v>0</v>
      </c>
      <c r="I51" s="5"/>
      <c r="J51" s="6"/>
    </row>
    <row r="52" spans="1:26" ht="13.5" customHeight="1">
      <c r="B52" s="42">
        <v>33</v>
      </c>
      <c r="C52" s="43" t="s">
        <v>51</v>
      </c>
      <c r="D52" s="62">
        <v>1.1604E-2</v>
      </c>
      <c r="E52" s="47">
        <f>SUM(E50*D52)</f>
        <v>0</v>
      </c>
      <c r="F52" s="47">
        <v>0</v>
      </c>
      <c r="G52" s="47">
        <v>0</v>
      </c>
      <c r="H52" s="48">
        <v>0</v>
      </c>
      <c r="I52" s="5"/>
      <c r="J52" s="6"/>
    </row>
    <row r="53" spans="1:26" ht="13.5" customHeight="1">
      <c r="B53" s="42">
        <v>34</v>
      </c>
      <c r="C53" s="43" t="s">
        <v>52</v>
      </c>
      <c r="D53" s="63">
        <v>0.1</v>
      </c>
      <c r="E53" s="53">
        <f>SUM(E50*D53)</f>
        <v>0</v>
      </c>
      <c r="F53" s="53">
        <v>0</v>
      </c>
      <c r="G53" s="53">
        <v>0</v>
      </c>
      <c r="H53" s="54">
        <v>0</v>
      </c>
      <c r="I53" s="5"/>
      <c r="J53" s="6"/>
    </row>
    <row r="54" spans="1:26" ht="18" customHeight="1">
      <c r="B54" s="42"/>
      <c r="C54" s="55" t="s">
        <v>53</v>
      </c>
      <c r="D54" s="56" t="s">
        <v>54</v>
      </c>
      <c r="E54" s="25">
        <f t="shared" ref="E54:F54" si="1">SUM(E50:E53)</f>
        <v>0</v>
      </c>
      <c r="F54" s="25">
        <f t="shared" si="1"/>
        <v>0</v>
      </c>
      <c r="G54" s="57">
        <v>0</v>
      </c>
      <c r="H54" s="58">
        <v>0</v>
      </c>
      <c r="I54" s="5"/>
      <c r="J54" s="6"/>
    </row>
    <row r="55" spans="1:26" ht="12.75" customHeight="1">
      <c r="B55" s="42"/>
      <c r="C55" s="43"/>
      <c r="D55" s="64"/>
      <c r="E55" s="64"/>
      <c r="F55" s="64"/>
      <c r="G55" s="37"/>
      <c r="H55" s="61"/>
      <c r="I55" s="5"/>
      <c r="J55" s="6"/>
    </row>
    <row r="56" spans="1:26" ht="12.75" customHeight="1">
      <c r="B56" s="65"/>
      <c r="C56" s="66"/>
      <c r="D56" s="67"/>
      <c r="E56" s="67"/>
      <c r="F56" s="67"/>
      <c r="G56" s="6"/>
      <c r="H56" s="8"/>
      <c r="I56" s="5"/>
      <c r="J56" s="6"/>
    </row>
    <row r="57" spans="1:26" ht="66.75" customHeight="1">
      <c r="B57" s="68"/>
      <c r="C57" s="7"/>
      <c r="D57" s="6"/>
      <c r="E57" s="6"/>
      <c r="F57" s="6"/>
      <c r="G57" s="6"/>
      <c r="H57" s="8"/>
      <c r="I57" s="5"/>
      <c r="J57" s="6"/>
    </row>
    <row r="58" spans="1:26" ht="13.5" customHeight="1">
      <c r="B58" s="69"/>
      <c r="C58" s="70"/>
      <c r="D58" s="71"/>
      <c r="E58" s="71"/>
      <c r="F58" s="71"/>
      <c r="G58" s="71"/>
      <c r="H58" s="72"/>
      <c r="I58" s="5"/>
      <c r="J58" s="6"/>
    </row>
    <row r="59" spans="1:26" ht="12.75" customHeight="1"/>
    <row r="60" spans="1:26" ht="12.75" customHeight="1"/>
    <row r="61" spans="1:26" ht="22.5" customHeight="1">
      <c r="A61" s="6"/>
      <c r="B61" s="73"/>
      <c r="C61" s="74" t="s">
        <v>55</v>
      </c>
      <c r="D61" s="75"/>
      <c r="E61" s="126"/>
      <c r="F61" s="127"/>
      <c r="G61" s="127"/>
      <c r="H61" s="127"/>
      <c r="I61" s="127"/>
      <c r="J61" s="76"/>
      <c r="K61" s="6"/>
      <c r="L61" s="6"/>
      <c r="M61" s="6"/>
      <c r="N61" s="6"/>
      <c r="O61" s="6"/>
      <c r="P61" s="6"/>
      <c r="Q61" s="6"/>
      <c r="R61" s="6"/>
      <c r="S61" s="6"/>
      <c r="T61" s="6"/>
      <c r="U61" s="6"/>
      <c r="V61" s="6"/>
      <c r="W61" s="6"/>
      <c r="X61" s="6"/>
      <c r="Y61" s="6"/>
      <c r="Z61" s="6"/>
    </row>
    <row r="62" spans="1:26" ht="15" customHeight="1">
      <c r="B62" s="75"/>
      <c r="C62" s="77" t="s">
        <v>9</v>
      </c>
      <c r="D62" s="75"/>
      <c r="E62" s="75"/>
      <c r="F62" s="75"/>
      <c r="G62" s="75"/>
      <c r="H62" s="75"/>
      <c r="I62" s="75"/>
      <c r="J62" s="75"/>
    </row>
    <row r="63" spans="1:26" ht="15" customHeight="1">
      <c r="B63" s="78">
        <v>1</v>
      </c>
      <c r="C63" s="128" t="s">
        <v>56</v>
      </c>
      <c r="D63" s="129"/>
      <c r="E63" s="130"/>
      <c r="F63" s="79"/>
      <c r="G63" s="79"/>
      <c r="H63" s="79"/>
      <c r="I63" s="80"/>
      <c r="J63" s="81"/>
    </row>
    <row r="64" spans="1:26" ht="15" customHeight="1">
      <c r="B64" s="82"/>
      <c r="D64" s="75" t="s">
        <v>57</v>
      </c>
      <c r="E64" s="75" t="s">
        <v>58</v>
      </c>
      <c r="F64" s="75" t="s">
        <v>59</v>
      </c>
      <c r="G64" s="75" t="s">
        <v>60</v>
      </c>
      <c r="H64" s="75" t="s">
        <v>61</v>
      </c>
      <c r="I64" s="83"/>
      <c r="J64" s="75"/>
    </row>
    <row r="65" spans="2:10" ht="15" customHeight="1">
      <c r="B65" s="82"/>
      <c r="C65" s="75"/>
      <c r="D65" s="75" t="s">
        <v>62</v>
      </c>
      <c r="E65" s="75" t="s">
        <v>62</v>
      </c>
      <c r="F65" s="75" t="s">
        <v>62</v>
      </c>
      <c r="G65" s="75" t="s">
        <v>62</v>
      </c>
      <c r="H65" s="75" t="s">
        <v>62</v>
      </c>
      <c r="I65" s="83"/>
      <c r="J65" s="75"/>
    </row>
    <row r="66" spans="2:10" ht="15" customHeight="1">
      <c r="B66" s="82"/>
      <c r="C66" s="75"/>
      <c r="D66" s="84"/>
      <c r="E66" s="75"/>
      <c r="F66" s="75"/>
      <c r="G66" s="75"/>
      <c r="H66" s="75"/>
      <c r="I66" s="83"/>
      <c r="J66" s="75"/>
    </row>
    <row r="67" spans="2:10" ht="15" customHeight="1">
      <c r="B67" s="82"/>
      <c r="C67" s="75" t="s">
        <v>63</v>
      </c>
      <c r="D67" s="84"/>
      <c r="E67" s="75"/>
      <c r="F67" s="75"/>
      <c r="G67" s="75"/>
      <c r="H67" s="75"/>
      <c r="I67" s="83">
        <f>+D67*H67</f>
        <v>0</v>
      </c>
      <c r="J67" s="85"/>
    </row>
    <row r="68" spans="2:10" ht="15" customHeight="1">
      <c r="B68" s="82"/>
      <c r="C68" s="75"/>
      <c r="D68" s="84"/>
      <c r="E68" s="75"/>
      <c r="F68" s="75"/>
      <c r="G68" s="75"/>
      <c r="H68" s="75"/>
      <c r="I68" s="83"/>
      <c r="J68" s="75"/>
    </row>
    <row r="69" spans="2:10" ht="15" customHeight="1">
      <c r="B69" s="82"/>
      <c r="C69" s="75" t="s">
        <v>61</v>
      </c>
      <c r="D69" s="84"/>
      <c r="E69" s="75"/>
      <c r="F69" s="86"/>
      <c r="G69" s="75"/>
      <c r="H69" s="75"/>
      <c r="I69" s="83">
        <f>SUM(I67:I68)</f>
        <v>0</v>
      </c>
      <c r="J69" s="75"/>
    </row>
    <row r="70" spans="2:10" ht="15" customHeight="1">
      <c r="B70" s="82"/>
      <c r="C70" s="75"/>
      <c r="D70" s="84"/>
      <c r="E70" s="75"/>
      <c r="F70" s="86"/>
      <c r="G70" s="75"/>
      <c r="H70" s="75"/>
      <c r="I70" s="83"/>
      <c r="J70" s="75"/>
    </row>
    <row r="71" spans="2:10" ht="15" customHeight="1">
      <c r="B71" s="78">
        <v>2</v>
      </c>
      <c r="C71" s="131" t="s">
        <v>17</v>
      </c>
      <c r="D71" s="132"/>
      <c r="E71" s="132"/>
      <c r="F71" s="132"/>
      <c r="G71" s="132"/>
      <c r="H71" s="133"/>
      <c r="I71" s="80" t="s">
        <v>64</v>
      </c>
      <c r="J71" s="75"/>
    </row>
    <row r="72" spans="2:10" ht="15" customHeight="1">
      <c r="B72" s="82"/>
      <c r="D72" s="75" t="s">
        <v>57</v>
      </c>
      <c r="E72" s="75" t="s">
        <v>58</v>
      </c>
      <c r="F72" s="75" t="s">
        <v>59</v>
      </c>
      <c r="G72" s="75" t="s">
        <v>60</v>
      </c>
      <c r="H72" s="75" t="s">
        <v>61</v>
      </c>
      <c r="I72" s="83"/>
      <c r="J72" s="87"/>
    </row>
    <row r="73" spans="2:10" ht="15" customHeight="1">
      <c r="B73" s="82"/>
      <c r="C73" s="75"/>
      <c r="D73" s="75" t="s">
        <v>62</v>
      </c>
      <c r="E73" s="75" t="s">
        <v>62</v>
      </c>
      <c r="F73" s="75" t="s">
        <v>62</v>
      </c>
      <c r="G73" s="75" t="s">
        <v>62</v>
      </c>
      <c r="H73" s="75" t="s">
        <v>62</v>
      </c>
      <c r="I73" s="83"/>
      <c r="J73" s="87"/>
    </row>
    <row r="74" spans="2:10" ht="15" customHeight="1">
      <c r="B74" s="82"/>
      <c r="C74" s="75"/>
      <c r="D74" s="84"/>
      <c r="E74" s="75"/>
      <c r="F74" s="75"/>
      <c r="G74" s="75"/>
      <c r="H74" s="75"/>
      <c r="I74" s="83"/>
      <c r="J74" s="88"/>
    </row>
    <row r="75" spans="2:10" ht="15" customHeight="1">
      <c r="B75" s="82"/>
      <c r="C75" s="75" t="s">
        <v>63</v>
      </c>
      <c r="D75" s="84"/>
      <c r="E75" s="75"/>
      <c r="F75" s="75"/>
      <c r="G75" s="75"/>
      <c r="H75" s="75"/>
      <c r="I75" s="83">
        <f>+D75*H75</f>
        <v>0</v>
      </c>
      <c r="J75" s="88"/>
    </row>
    <row r="76" spans="2:10" ht="15" customHeight="1">
      <c r="B76" s="82"/>
      <c r="C76" s="75"/>
      <c r="D76" s="84"/>
      <c r="E76" s="75"/>
      <c r="F76" s="75"/>
      <c r="G76" s="75"/>
      <c r="H76" s="75"/>
      <c r="I76" s="83"/>
      <c r="J76" s="88"/>
    </row>
    <row r="77" spans="2:10" ht="15" customHeight="1">
      <c r="B77" s="82"/>
      <c r="C77" s="75" t="s">
        <v>61</v>
      </c>
      <c r="D77" s="84"/>
      <c r="E77" s="75"/>
      <c r="F77" s="86"/>
      <c r="G77" s="75"/>
      <c r="H77" s="75"/>
      <c r="I77" s="83">
        <f>SUM(I75:I76)</f>
        <v>0</v>
      </c>
      <c r="J77" s="88"/>
    </row>
    <row r="78" spans="2:10" ht="15.75" customHeight="1">
      <c r="B78" s="82"/>
      <c r="C78" s="134"/>
      <c r="D78" s="127"/>
      <c r="E78" s="127"/>
      <c r="F78" s="127"/>
      <c r="G78" s="127"/>
      <c r="H78" s="127"/>
      <c r="I78" s="127"/>
      <c r="J78" s="127"/>
    </row>
    <row r="79" spans="2:10" ht="15" customHeight="1">
      <c r="B79" s="78">
        <v>3</v>
      </c>
      <c r="C79" s="131" t="s">
        <v>18</v>
      </c>
      <c r="D79" s="132"/>
      <c r="E79" s="132"/>
      <c r="F79" s="132"/>
      <c r="G79" s="132"/>
      <c r="H79" s="133"/>
      <c r="I79" s="80" t="s">
        <v>64</v>
      </c>
      <c r="J79" s="75"/>
    </row>
    <row r="80" spans="2:10" ht="15" customHeight="1">
      <c r="B80" s="82"/>
      <c r="D80" s="75" t="s">
        <v>57</v>
      </c>
      <c r="E80" s="75" t="s">
        <v>58</v>
      </c>
      <c r="F80" s="75" t="s">
        <v>59</v>
      </c>
      <c r="G80" s="75" t="s">
        <v>60</v>
      </c>
      <c r="H80" s="75" t="s">
        <v>61</v>
      </c>
      <c r="I80" s="83"/>
      <c r="J80" s="75"/>
    </row>
    <row r="81" spans="2:10" ht="15" customHeight="1">
      <c r="B81" s="82"/>
      <c r="C81" s="75"/>
      <c r="D81" s="75" t="s">
        <v>62</v>
      </c>
      <c r="E81" s="75" t="s">
        <v>62</v>
      </c>
      <c r="F81" s="75" t="s">
        <v>62</v>
      </c>
      <c r="G81" s="75" t="s">
        <v>62</v>
      </c>
      <c r="H81" s="75" t="s">
        <v>62</v>
      </c>
      <c r="I81" s="83"/>
      <c r="J81" s="75"/>
    </row>
    <row r="82" spans="2:10" ht="15" customHeight="1">
      <c r="B82" s="82"/>
      <c r="C82" s="75"/>
      <c r="D82" s="84"/>
      <c r="E82" s="75"/>
      <c r="F82" s="75"/>
      <c r="G82" s="75"/>
      <c r="H82" s="75"/>
      <c r="I82" s="83"/>
      <c r="J82" s="88"/>
    </row>
    <row r="83" spans="2:10" ht="15" customHeight="1">
      <c r="B83" s="82"/>
      <c r="C83" s="75" t="s">
        <v>63</v>
      </c>
      <c r="D83" s="84"/>
      <c r="E83" s="75"/>
      <c r="F83" s="75"/>
      <c r="G83" s="75"/>
      <c r="H83" s="75"/>
      <c r="I83" s="83">
        <f>+D83*H83</f>
        <v>0</v>
      </c>
      <c r="J83" s="75"/>
    </row>
    <row r="84" spans="2:10" ht="15" customHeight="1">
      <c r="B84" s="82"/>
      <c r="C84" s="75"/>
      <c r="D84" s="84"/>
      <c r="E84" s="75"/>
      <c r="F84" s="75"/>
      <c r="G84" s="75"/>
      <c r="H84" s="75"/>
      <c r="I84" s="83"/>
      <c r="J84" s="75"/>
    </row>
    <row r="85" spans="2:10" ht="15" customHeight="1">
      <c r="B85" s="82"/>
      <c r="C85" s="75" t="s">
        <v>61</v>
      </c>
      <c r="D85" s="84"/>
      <c r="E85" s="75"/>
      <c r="F85" s="86"/>
      <c r="G85" s="75"/>
      <c r="H85" s="75"/>
      <c r="I85" s="83">
        <f>SUM(I83:I84)</f>
        <v>0</v>
      </c>
      <c r="J85" s="75"/>
    </row>
    <row r="86" spans="2:10" ht="15" customHeight="1">
      <c r="B86" s="82"/>
      <c r="C86" s="75"/>
      <c r="D86" s="75"/>
      <c r="E86" s="75"/>
      <c r="F86" s="86"/>
      <c r="G86" s="75"/>
      <c r="H86" s="75"/>
      <c r="I86" s="83"/>
      <c r="J86" s="75"/>
    </row>
    <row r="87" spans="2:10" ht="15" customHeight="1">
      <c r="B87" s="78">
        <v>4</v>
      </c>
      <c r="C87" s="131" t="s">
        <v>19</v>
      </c>
      <c r="D87" s="132"/>
      <c r="E87" s="132"/>
      <c r="F87" s="132"/>
      <c r="G87" s="132"/>
      <c r="H87" s="133"/>
      <c r="I87" s="80" t="s">
        <v>64</v>
      </c>
      <c r="J87" s="75"/>
    </row>
    <row r="88" spans="2:10" ht="15" customHeight="1">
      <c r="B88" s="82"/>
      <c r="D88" s="75" t="s">
        <v>57</v>
      </c>
      <c r="E88" s="75" t="s">
        <v>58</v>
      </c>
      <c r="F88" s="75" t="s">
        <v>59</v>
      </c>
      <c r="G88" s="75" t="s">
        <v>60</v>
      </c>
      <c r="H88" s="75" t="s">
        <v>61</v>
      </c>
      <c r="I88" s="83"/>
      <c r="J88" s="75"/>
    </row>
    <row r="89" spans="2:10" ht="15" customHeight="1">
      <c r="B89" s="82"/>
      <c r="C89" s="75"/>
      <c r="D89" s="75" t="s">
        <v>62</v>
      </c>
      <c r="E89" s="75" t="s">
        <v>62</v>
      </c>
      <c r="F89" s="75" t="s">
        <v>62</v>
      </c>
      <c r="G89" s="75" t="s">
        <v>62</v>
      </c>
      <c r="H89" s="75" t="s">
        <v>62</v>
      </c>
      <c r="I89" s="83"/>
      <c r="J89" s="75"/>
    </row>
    <row r="90" spans="2:10" ht="15" customHeight="1">
      <c r="B90" s="82"/>
      <c r="C90" s="75"/>
      <c r="D90" s="84"/>
      <c r="E90" s="75"/>
      <c r="F90" s="75"/>
      <c r="G90" s="75"/>
      <c r="H90" s="75"/>
      <c r="I90" s="83"/>
      <c r="J90" s="88"/>
    </row>
    <row r="91" spans="2:10" ht="15" customHeight="1">
      <c r="B91" s="82"/>
      <c r="C91" s="75" t="s">
        <v>63</v>
      </c>
      <c r="D91" s="84"/>
      <c r="E91" s="75"/>
      <c r="F91" s="75"/>
      <c r="G91" s="75"/>
      <c r="H91" s="75"/>
      <c r="I91" s="83">
        <f>+D91*H91</f>
        <v>0</v>
      </c>
      <c r="J91" s="89"/>
    </row>
    <row r="92" spans="2:10" ht="15" customHeight="1">
      <c r="B92" s="82"/>
      <c r="C92" s="75"/>
      <c r="D92" s="84"/>
      <c r="E92" s="75"/>
      <c r="F92" s="75"/>
      <c r="G92" s="75"/>
      <c r="H92" s="75"/>
      <c r="I92" s="83"/>
      <c r="J92" s="75"/>
    </row>
    <row r="93" spans="2:10" ht="15" customHeight="1">
      <c r="B93" s="82"/>
      <c r="C93" s="75" t="s">
        <v>61</v>
      </c>
      <c r="D93" s="84"/>
      <c r="E93" s="75"/>
      <c r="F93" s="86"/>
      <c r="G93" s="75"/>
      <c r="H93" s="75"/>
      <c r="I93" s="83">
        <f>SUM(I91:I92)</f>
        <v>0</v>
      </c>
      <c r="J93" s="75"/>
    </row>
    <row r="94" spans="2:10" ht="15.75" customHeight="1">
      <c r="B94" s="82"/>
      <c r="C94" s="134"/>
      <c r="D94" s="127"/>
      <c r="E94" s="127"/>
      <c r="F94" s="127"/>
      <c r="G94" s="127"/>
      <c r="H94" s="127"/>
      <c r="I94" s="127"/>
      <c r="J94" s="127"/>
    </row>
    <row r="95" spans="2:10" ht="15" customHeight="1">
      <c r="B95" s="78">
        <v>5</v>
      </c>
      <c r="C95" s="131" t="s">
        <v>20</v>
      </c>
      <c r="D95" s="132"/>
      <c r="E95" s="133"/>
      <c r="F95" s="79"/>
      <c r="G95" s="79"/>
      <c r="H95" s="79"/>
      <c r="I95" s="80" t="s">
        <v>64</v>
      </c>
      <c r="J95" s="75"/>
    </row>
    <row r="96" spans="2:10" ht="15" customHeight="1">
      <c r="B96" s="75"/>
      <c r="D96" s="75" t="s">
        <v>57</v>
      </c>
      <c r="E96" s="75" t="s">
        <v>58</v>
      </c>
      <c r="F96" s="75" t="s">
        <v>59</v>
      </c>
      <c r="G96" s="75" t="s">
        <v>60</v>
      </c>
      <c r="H96" s="75" t="s">
        <v>61</v>
      </c>
      <c r="I96" s="83"/>
      <c r="J96" s="75"/>
    </row>
    <row r="97" spans="2:10" ht="15" customHeight="1">
      <c r="B97" s="75"/>
      <c r="C97" s="75"/>
      <c r="D97" s="75" t="s">
        <v>62</v>
      </c>
      <c r="E97" s="75" t="s">
        <v>62</v>
      </c>
      <c r="F97" s="75" t="s">
        <v>62</v>
      </c>
      <c r="G97" s="75" t="s">
        <v>62</v>
      </c>
      <c r="H97" s="75" t="s">
        <v>62</v>
      </c>
      <c r="I97" s="83"/>
      <c r="J97" s="75"/>
    </row>
    <row r="98" spans="2:10" ht="15" customHeight="1">
      <c r="B98" s="75"/>
      <c r="C98" s="75"/>
      <c r="D98" s="84"/>
      <c r="E98" s="75"/>
      <c r="F98" s="75"/>
      <c r="G98" s="75"/>
      <c r="H98" s="75"/>
      <c r="I98" s="83"/>
      <c r="J98" s="75"/>
    </row>
    <row r="99" spans="2:10" ht="15" customHeight="1">
      <c r="B99" s="75" t="s">
        <v>64</v>
      </c>
      <c r="C99" s="75" t="s">
        <v>63</v>
      </c>
      <c r="D99" s="84"/>
      <c r="E99" s="75"/>
      <c r="F99" s="75"/>
      <c r="G99" s="75"/>
      <c r="H99" s="75"/>
      <c r="I99" s="83">
        <f>+D99*H99</f>
        <v>0</v>
      </c>
      <c r="J99" s="90"/>
    </row>
    <row r="100" spans="2:10" ht="15" customHeight="1">
      <c r="B100" s="75"/>
      <c r="C100" s="75"/>
      <c r="D100" s="84"/>
      <c r="E100" s="75"/>
      <c r="F100" s="75"/>
      <c r="G100" s="75"/>
      <c r="H100" s="75"/>
      <c r="I100" s="83"/>
      <c r="J100" s="75"/>
    </row>
    <row r="101" spans="2:10" ht="15" customHeight="1">
      <c r="B101" s="75"/>
      <c r="C101" s="75" t="s">
        <v>61</v>
      </c>
      <c r="D101" s="84"/>
      <c r="E101" s="75"/>
      <c r="F101" s="86"/>
      <c r="G101" s="75"/>
      <c r="H101" s="75"/>
      <c r="I101" s="83">
        <f>SUM(I99:I100)</f>
        <v>0</v>
      </c>
      <c r="J101" s="75"/>
    </row>
    <row r="102" spans="2:10" ht="15.75" customHeight="1">
      <c r="B102" s="75"/>
      <c r="C102" s="134"/>
      <c r="D102" s="127"/>
      <c r="E102" s="127"/>
      <c r="F102" s="127"/>
      <c r="G102" s="127"/>
      <c r="H102" s="127"/>
      <c r="I102" s="127"/>
      <c r="J102" s="127"/>
    </row>
    <row r="103" spans="2:10" ht="15" customHeight="1">
      <c r="B103" s="91">
        <v>6</v>
      </c>
      <c r="C103" s="131" t="s">
        <v>21</v>
      </c>
      <c r="D103" s="132"/>
      <c r="E103" s="133"/>
      <c r="F103" s="79"/>
      <c r="G103" s="79"/>
      <c r="H103" s="79"/>
      <c r="I103" s="80" t="s">
        <v>64</v>
      </c>
      <c r="J103" s="75"/>
    </row>
    <row r="104" spans="2:10" ht="15" customHeight="1">
      <c r="B104" s="75"/>
      <c r="D104" s="75" t="s">
        <v>57</v>
      </c>
      <c r="E104" s="75" t="s">
        <v>58</v>
      </c>
      <c r="F104" s="75" t="s">
        <v>59</v>
      </c>
      <c r="G104" s="75" t="s">
        <v>60</v>
      </c>
      <c r="H104" s="75" t="s">
        <v>61</v>
      </c>
      <c r="I104" s="83"/>
      <c r="J104" s="75"/>
    </row>
    <row r="105" spans="2:10" ht="15" customHeight="1">
      <c r="B105" s="75"/>
      <c r="C105" s="75"/>
      <c r="D105" s="75" t="s">
        <v>62</v>
      </c>
      <c r="E105" s="75" t="s">
        <v>62</v>
      </c>
      <c r="F105" s="75" t="s">
        <v>62</v>
      </c>
      <c r="G105" s="75" t="s">
        <v>62</v>
      </c>
      <c r="H105" s="75" t="s">
        <v>62</v>
      </c>
      <c r="I105" s="83"/>
      <c r="J105" s="87"/>
    </row>
    <row r="106" spans="2:10" ht="15" customHeight="1">
      <c r="B106" s="75"/>
      <c r="C106" s="75"/>
      <c r="D106" s="84"/>
      <c r="E106" s="75"/>
      <c r="F106" s="75"/>
      <c r="G106" s="75"/>
      <c r="H106" s="75"/>
      <c r="I106" s="83"/>
      <c r="J106" s="89"/>
    </row>
    <row r="107" spans="2:10" ht="15" customHeight="1">
      <c r="B107" s="75"/>
      <c r="C107" s="75" t="s">
        <v>63</v>
      </c>
      <c r="D107" s="84"/>
      <c r="E107" s="75"/>
      <c r="F107" s="75"/>
      <c r="G107" s="75"/>
      <c r="H107" s="75"/>
      <c r="I107" s="83">
        <f>+D107*H107</f>
        <v>0</v>
      </c>
      <c r="J107" s="88"/>
    </row>
    <row r="108" spans="2:10" ht="15" customHeight="1">
      <c r="B108" s="75"/>
      <c r="C108" s="75"/>
      <c r="D108" s="84"/>
      <c r="E108" s="75"/>
      <c r="F108" s="75"/>
      <c r="G108" s="75"/>
      <c r="H108" s="75"/>
      <c r="I108" s="83"/>
      <c r="J108" s="92"/>
    </row>
    <row r="109" spans="2:10" ht="15" customHeight="1">
      <c r="B109" s="75"/>
      <c r="C109" s="75" t="s">
        <v>61</v>
      </c>
      <c r="D109" s="84"/>
      <c r="E109" s="75"/>
      <c r="F109" s="86"/>
      <c r="G109" s="75"/>
      <c r="H109" s="75"/>
      <c r="I109" s="83">
        <f>SUM(I107:I108)</f>
        <v>0</v>
      </c>
      <c r="J109" s="93"/>
    </row>
    <row r="110" spans="2:10" ht="15" customHeight="1">
      <c r="B110" s="75"/>
      <c r="C110" s="75"/>
      <c r="D110" s="84"/>
      <c r="E110" s="75"/>
      <c r="F110" s="75"/>
      <c r="G110" s="75"/>
      <c r="H110" s="75"/>
      <c r="I110" s="83"/>
      <c r="J110" s="75"/>
    </row>
    <row r="111" spans="2:10" ht="15" customHeight="1">
      <c r="B111" s="91">
        <v>7</v>
      </c>
      <c r="C111" s="131" t="s">
        <v>22</v>
      </c>
      <c r="D111" s="132"/>
      <c r="E111" s="133"/>
      <c r="F111" s="79"/>
      <c r="G111" s="79"/>
      <c r="H111" s="79"/>
      <c r="I111" s="80" t="s">
        <v>64</v>
      </c>
      <c r="J111" s="94"/>
    </row>
    <row r="112" spans="2:10" ht="15" customHeight="1">
      <c r="B112" s="75"/>
      <c r="D112" s="75" t="s">
        <v>57</v>
      </c>
      <c r="E112" s="75" t="s">
        <v>58</v>
      </c>
      <c r="F112" s="75" t="s">
        <v>59</v>
      </c>
      <c r="G112" s="75" t="s">
        <v>60</v>
      </c>
      <c r="H112" s="75" t="s">
        <v>61</v>
      </c>
      <c r="I112" s="83"/>
      <c r="J112" s="75"/>
    </row>
    <row r="113" spans="2:10" ht="15" customHeight="1">
      <c r="B113" s="75"/>
      <c r="C113" s="75"/>
      <c r="D113" s="75" t="s">
        <v>62</v>
      </c>
      <c r="E113" s="75" t="s">
        <v>62</v>
      </c>
      <c r="F113" s="75" t="s">
        <v>62</v>
      </c>
      <c r="G113" s="75" t="s">
        <v>62</v>
      </c>
      <c r="H113" s="75" t="s">
        <v>62</v>
      </c>
      <c r="I113" s="83"/>
      <c r="J113" s="75"/>
    </row>
    <row r="114" spans="2:10" ht="15" customHeight="1">
      <c r="C114" s="75"/>
      <c r="D114" s="84"/>
      <c r="E114" s="75"/>
      <c r="F114" s="75"/>
      <c r="G114" s="75"/>
      <c r="H114" s="75"/>
      <c r="I114" s="83"/>
    </row>
    <row r="115" spans="2:10" ht="15" customHeight="1">
      <c r="B115" s="75"/>
      <c r="C115" s="75" t="s">
        <v>65</v>
      </c>
      <c r="D115" s="84"/>
      <c r="E115" s="75"/>
      <c r="F115" s="75"/>
      <c r="G115" s="75"/>
      <c r="H115" s="75"/>
      <c r="I115" s="83">
        <f>+D115*H115</f>
        <v>0</v>
      </c>
      <c r="J115" s="75"/>
    </row>
    <row r="116" spans="2:10" ht="15" customHeight="1">
      <c r="B116" s="75"/>
      <c r="C116" s="75"/>
      <c r="D116" s="84"/>
      <c r="E116" s="75"/>
      <c r="F116" s="75"/>
      <c r="G116" s="75"/>
      <c r="H116" s="75"/>
      <c r="I116" s="83"/>
      <c r="J116" s="75"/>
    </row>
    <row r="117" spans="2:10" ht="15" customHeight="1">
      <c r="B117" s="75"/>
      <c r="C117" s="75" t="s">
        <v>61</v>
      </c>
      <c r="D117" s="84"/>
      <c r="E117" s="75"/>
      <c r="F117" s="86"/>
      <c r="G117" s="75"/>
      <c r="H117" s="75"/>
      <c r="I117" s="83">
        <f>SUM(I115:I116)</f>
        <v>0</v>
      </c>
      <c r="J117" s="75"/>
    </row>
    <row r="118" spans="2:10" ht="15" customHeight="1">
      <c r="B118" s="75"/>
      <c r="C118" s="75"/>
      <c r="D118" s="75"/>
      <c r="E118" s="75"/>
      <c r="F118" s="86"/>
      <c r="G118" s="86"/>
      <c r="H118" s="86"/>
      <c r="I118" s="95"/>
      <c r="J118" s="75"/>
    </row>
    <row r="119" spans="2:10" ht="15" customHeight="1">
      <c r="B119" s="91">
        <v>8</v>
      </c>
      <c r="C119" s="131" t="s">
        <v>23</v>
      </c>
      <c r="D119" s="132"/>
      <c r="E119" s="133"/>
      <c r="F119" s="79"/>
      <c r="G119" s="79"/>
      <c r="H119" s="79"/>
      <c r="I119" s="80"/>
      <c r="J119" s="94"/>
    </row>
    <row r="120" spans="2:10" ht="15" customHeight="1">
      <c r="B120" s="75"/>
      <c r="D120" s="75" t="s">
        <v>57</v>
      </c>
      <c r="E120" s="75" t="s">
        <v>58</v>
      </c>
      <c r="F120" s="75" t="s">
        <v>59</v>
      </c>
      <c r="G120" s="75" t="s">
        <v>60</v>
      </c>
      <c r="H120" s="75" t="s">
        <v>61</v>
      </c>
      <c r="I120" s="83"/>
      <c r="J120" s="75"/>
    </row>
    <row r="121" spans="2:10" ht="15" customHeight="1">
      <c r="B121" s="75"/>
      <c r="C121" s="75"/>
      <c r="D121" s="75" t="s">
        <v>62</v>
      </c>
      <c r="E121" s="75" t="s">
        <v>62</v>
      </c>
      <c r="F121" s="75" t="s">
        <v>62</v>
      </c>
      <c r="G121" s="75" t="s">
        <v>62</v>
      </c>
      <c r="H121" s="75" t="s">
        <v>62</v>
      </c>
      <c r="I121" s="83"/>
      <c r="J121" s="75"/>
    </row>
    <row r="122" spans="2:10" ht="15" customHeight="1">
      <c r="B122" s="75"/>
      <c r="C122" s="75"/>
      <c r="D122" s="84"/>
      <c r="E122" s="75"/>
      <c r="F122" s="75"/>
      <c r="G122" s="75"/>
      <c r="H122" s="75"/>
      <c r="I122" s="83"/>
      <c r="J122" s="75"/>
    </row>
    <row r="123" spans="2:10" ht="15" customHeight="1">
      <c r="B123" s="75"/>
      <c r="C123" s="75" t="s">
        <v>65</v>
      </c>
      <c r="D123" s="84"/>
      <c r="E123" s="75"/>
      <c r="F123" s="75"/>
      <c r="G123" s="75"/>
      <c r="H123" s="75"/>
      <c r="I123" s="83">
        <f>+D123*H123</f>
        <v>0</v>
      </c>
      <c r="J123" s="96"/>
    </row>
    <row r="124" spans="2:10" ht="15" customHeight="1">
      <c r="B124" s="75"/>
      <c r="C124" s="75"/>
      <c r="D124" s="84"/>
      <c r="E124" s="75"/>
      <c r="F124" s="75"/>
      <c r="G124" s="75"/>
      <c r="H124" s="75"/>
      <c r="I124" s="83"/>
      <c r="J124" s="97"/>
    </row>
    <row r="125" spans="2:10" ht="15" customHeight="1">
      <c r="B125" s="86"/>
      <c r="C125" s="75" t="s">
        <v>61</v>
      </c>
      <c r="D125" s="84"/>
      <c r="E125" s="75"/>
      <c r="F125" s="86"/>
      <c r="G125" s="75"/>
      <c r="H125" s="75"/>
      <c r="I125" s="83">
        <f>SUM(I123:I124)</f>
        <v>0</v>
      </c>
      <c r="J125" s="75"/>
    </row>
    <row r="126" spans="2:10" ht="15" customHeight="1">
      <c r="B126" s="75"/>
      <c r="C126" s="75"/>
      <c r="D126" s="84"/>
      <c r="E126" s="75"/>
      <c r="F126" s="75"/>
      <c r="G126" s="75"/>
      <c r="H126" s="75"/>
      <c r="I126" s="83"/>
      <c r="J126" s="75"/>
    </row>
    <row r="127" spans="2:10" ht="15" customHeight="1">
      <c r="B127" s="91">
        <v>9</v>
      </c>
      <c r="C127" s="131" t="s">
        <v>24</v>
      </c>
      <c r="D127" s="132"/>
      <c r="E127" s="133"/>
      <c r="F127" s="79"/>
      <c r="G127" s="79"/>
      <c r="H127" s="79"/>
      <c r="I127" s="80" t="s">
        <v>64</v>
      </c>
      <c r="J127" s="75"/>
    </row>
    <row r="128" spans="2:10" ht="15" customHeight="1">
      <c r="B128" s="75"/>
      <c r="D128" s="75" t="s">
        <v>57</v>
      </c>
      <c r="E128" s="75" t="s">
        <v>58</v>
      </c>
      <c r="F128" s="75" t="s">
        <v>59</v>
      </c>
      <c r="G128" s="75" t="s">
        <v>60</v>
      </c>
      <c r="H128" s="75" t="s">
        <v>61</v>
      </c>
      <c r="I128" s="83"/>
      <c r="J128" s="94"/>
    </row>
    <row r="129" spans="2:10" ht="15" customHeight="1">
      <c r="B129" s="75"/>
      <c r="C129" s="75"/>
      <c r="D129" s="75" t="s">
        <v>62</v>
      </c>
      <c r="E129" s="75" t="s">
        <v>62</v>
      </c>
      <c r="F129" s="75" t="s">
        <v>62</v>
      </c>
      <c r="G129" s="75" t="s">
        <v>62</v>
      </c>
      <c r="H129" s="75" t="s">
        <v>62</v>
      </c>
      <c r="I129" s="83"/>
      <c r="J129" s="75"/>
    </row>
    <row r="130" spans="2:10" ht="15" customHeight="1">
      <c r="B130" s="75"/>
      <c r="C130" s="75"/>
      <c r="D130" s="84"/>
      <c r="E130" s="75"/>
      <c r="F130" s="75"/>
      <c r="G130" s="75"/>
      <c r="H130" s="75"/>
      <c r="I130" s="83"/>
      <c r="J130" s="75"/>
    </row>
    <row r="131" spans="2:10" ht="15" customHeight="1">
      <c r="B131" s="75"/>
      <c r="C131" s="75" t="s">
        <v>63</v>
      </c>
      <c r="D131" s="84"/>
      <c r="E131" s="75"/>
      <c r="F131" s="75"/>
      <c r="G131" s="75"/>
      <c r="H131" s="75"/>
      <c r="I131" s="83">
        <f>+D131*H131</f>
        <v>0</v>
      </c>
      <c r="J131" s="75"/>
    </row>
    <row r="132" spans="2:10" ht="15" customHeight="1">
      <c r="B132" s="75"/>
      <c r="C132" s="75"/>
      <c r="D132" s="84"/>
      <c r="E132" s="75"/>
      <c r="F132" s="75"/>
      <c r="G132" s="75"/>
      <c r="H132" s="75"/>
      <c r="I132" s="83"/>
      <c r="J132" s="75"/>
    </row>
    <row r="133" spans="2:10" ht="15" customHeight="1">
      <c r="B133" s="75"/>
      <c r="C133" s="75" t="s">
        <v>61</v>
      </c>
      <c r="D133" s="84"/>
      <c r="E133" s="75"/>
      <c r="F133" s="86"/>
      <c r="G133" s="75"/>
      <c r="H133" s="75"/>
      <c r="I133" s="83">
        <f>SUM(I131:I132)</f>
        <v>0</v>
      </c>
      <c r="J133" s="75"/>
    </row>
    <row r="134" spans="2:10" ht="15" customHeight="1">
      <c r="B134" s="75"/>
      <c r="C134" s="75"/>
      <c r="D134" s="84"/>
      <c r="E134" s="75"/>
      <c r="F134" s="75"/>
      <c r="G134" s="75"/>
      <c r="H134" s="75"/>
      <c r="I134" s="83"/>
      <c r="J134" s="90"/>
    </row>
    <row r="135" spans="2:10" ht="15" customHeight="1">
      <c r="B135" s="91">
        <v>10</v>
      </c>
      <c r="C135" s="131" t="s">
        <v>25</v>
      </c>
      <c r="D135" s="132"/>
      <c r="E135" s="133"/>
      <c r="F135" s="79"/>
      <c r="G135" s="79"/>
      <c r="H135" s="79" t="s">
        <v>64</v>
      </c>
      <c r="I135" s="80" t="s">
        <v>64</v>
      </c>
      <c r="J135" s="75"/>
    </row>
    <row r="136" spans="2:10" ht="15" customHeight="1">
      <c r="B136" s="75"/>
      <c r="D136" s="75" t="s">
        <v>57</v>
      </c>
      <c r="E136" s="75" t="s">
        <v>58</v>
      </c>
      <c r="F136" s="75" t="s">
        <v>59</v>
      </c>
      <c r="G136" s="75" t="s">
        <v>60</v>
      </c>
      <c r="H136" s="75" t="s">
        <v>61</v>
      </c>
      <c r="I136" s="83"/>
      <c r="J136" s="75"/>
    </row>
    <row r="137" spans="2:10" ht="15" customHeight="1">
      <c r="B137" s="75"/>
      <c r="C137" s="75"/>
      <c r="D137" s="75" t="s">
        <v>62</v>
      </c>
      <c r="E137" s="75" t="s">
        <v>62</v>
      </c>
      <c r="F137" s="75" t="s">
        <v>62</v>
      </c>
      <c r="G137" s="75" t="s">
        <v>62</v>
      </c>
      <c r="H137" s="75" t="s">
        <v>62</v>
      </c>
      <c r="I137" s="83"/>
      <c r="J137" s="75"/>
    </row>
    <row r="138" spans="2:10" ht="15" customHeight="1">
      <c r="B138" s="75"/>
      <c r="C138" s="75"/>
      <c r="D138" s="84"/>
      <c r="E138" s="75"/>
      <c r="F138" s="75"/>
      <c r="G138" s="75"/>
      <c r="H138" s="75"/>
      <c r="I138" s="83"/>
      <c r="J138" s="75"/>
    </row>
    <row r="139" spans="2:10" ht="15" customHeight="1">
      <c r="B139" s="75"/>
      <c r="C139" s="75" t="s">
        <v>63</v>
      </c>
      <c r="D139" s="84"/>
      <c r="E139" s="75"/>
      <c r="F139" s="75"/>
      <c r="G139" s="75"/>
      <c r="H139" s="75"/>
      <c r="I139" s="83">
        <f>+D139*H139</f>
        <v>0</v>
      </c>
      <c r="J139" s="75"/>
    </row>
    <row r="140" spans="2:10" ht="15" customHeight="1">
      <c r="B140" s="86"/>
      <c r="C140" s="75"/>
      <c r="D140" s="84"/>
      <c r="E140" s="75"/>
      <c r="F140" s="75"/>
      <c r="G140" s="75"/>
      <c r="H140" s="75"/>
      <c r="I140" s="83"/>
      <c r="J140" s="75"/>
    </row>
    <row r="141" spans="2:10" ht="15" customHeight="1">
      <c r="B141" s="86"/>
      <c r="C141" s="75" t="s">
        <v>61</v>
      </c>
      <c r="D141" s="84"/>
      <c r="E141" s="75"/>
      <c r="F141" s="86"/>
      <c r="G141" s="75"/>
      <c r="H141" s="75"/>
      <c r="I141" s="83">
        <f>SUM(I139:I140)</f>
        <v>0</v>
      </c>
      <c r="J141" s="98"/>
    </row>
    <row r="142" spans="2:10" ht="15" customHeight="1">
      <c r="B142" s="75"/>
      <c r="C142" s="99"/>
      <c r="D142" s="135"/>
      <c r="E142" s="127"/>
      <c r="F142" s="100"/>
      <c r="G142" s="75"/>
      <c r="H142" s="75"/>
      <c r="I142" s="83"/>
      <c r="J142" s="98"/>
    </row>
    <row r="143" spans="2:10" ht="15" customHeight="1">
      <c r="B143" s="91">
        <v>11</v>
      </c>
      <c r="C143" s="131" t="s">
        <v>26</v>
      </c>
      <c r="D143" s="132"/>
      <c r="E143" s="133"/>
      <c r="F143" s="79"/>
      <c r="G143" s="79"/>
      <c r="H143" s="79"/>
      <c r="I143" s="80"/>
      <c r="J143" s="75"/>
    </row>
    <row r="144" spans="2:10" ht="15" customHeight="1">
      <c r="B144" s="75"/>
      <c r="D144" s="75" t="s">
        <v>57</v>
      </c>
      <c r="E144" s="75" t="s">
        <v>58</v>
      </c>
      <c r="F144" s="75" t="s">
        <v>59</v>
      </c>
      <c r="G144" s="75" t="s">
        <v>60</v>
      </c>
      <c r="H144" s="75" t="s">
        <v>61</v>
      </c>
      <c r="I144" s="83"/>
      <c r="J144" s="101"/>
    </row>
    <row r="145" spans="2:10" ht="15" customHeight="1">
      <c r="B145" s="75"/>
      <c r="C145" s="75"/>
      <c r="D145" s="75" t="s">
        <v>62</v>
      </c>
      <c r="E145" s="75" t="s">
        <v>62</v>
      </c>
      <c r="F145" s="75" t="s">
        <v>62</v>
      </c>
      <c r="G145" s="75" t="s">
        <v>62</v>
      </c>
      <c r="H145" s="75" t="s">
        <v>62</v>
      </c>
      <c r="I145" s="83"/>
      <c r="J145" s="75"/>
    </row>
    <row r="146" spans="2:10" ht="15" customHeight="1">
      <c r="B146" s="75"/>
      <c r="C146" s="75"/>
      <c r="D146" s="84"/>
      <c r="E146" s="75"/>
      <c r="F146" s="75"/>
      <c r="G146" s="75"/>
      <c r="H146" s="75"/>
      <c r="I146" s="83"/>
      <c r="J146" s="75"/>
    </row>
    <row r="147" spans="2:10" ht="15" customHeight="1">
      <c r="B147" s="75"/>
      <c r="C147" s="75" t="s">
        <v>63</v>
      </c>
      <c r="D147" s="84"/>
      <c r="E147" s="75"/>
      <c r="F147" s="75"/>
      <c r="G147" s="75"/>
      <c r="H147" s="75"/>
      <c r="I147" s="83">
        <f>+D147*H147</f>
        <v>0</v>
      </c>
      <c r="J147" s="75"/>
    </row>
    <row r="148" spans="2:10" ht="15" customHeight="1">
      <c r="B148" s="86"/>
      <c r="C148" s="75"/>
      <c r="D148" s="84"/>
      <c r="E148" s="75"/>
      <c r="F148" s="75"/>
      <c r="G148" s="75"/>
      <c r="H148" s="75"/>
      <c r="I148" s="83"/>
      <c r="J148" s="92"/>
    </row>
    <row r="149" spans="2:10" ht="15" customHeight="1">
      <c r="B149" s="86"/>
      <c r="C149" s="75" t="s">
        <v>61</v>
      </c>
      <c r="D149" s="84"/>
      <c r="E149" s="75"/>
      <c r="F149" s="86"/>
      <c r="G149" s="75"/>
      <c r="H149" s="75"/>
      <c r="I149" s="83">
        <f>SUM(I147:I148)</f>
        <v>0</v>
      </c>
      <c r="J149" s="92"/>
    </row>
    <row r="150" spans="2:10" ht="15" customHeight="1">
      <c r="B150" s="75"/>
      <c r="C150" s="75"/>
      <c r="D150" s="83"/>
      <c r="E150" s="75"/>
      <c r="F150" s="75"/>
      <c r="G150" s="75"/>
      <c r="H150" s="75"/>
      <c r="I150" s="83"/>
      <c r="J150" s="102"/>
    </row>
    <row r="151" spans="2:10" ht="15" customHeight="1">
      <c r="B151" s="91">
        <v>12</v>
      </c>
      <c r="C151" s="131" t="s">
        <v>27</v>
      </c>
      <c r="D151" s="132"/>
      <c r="E151" s="133"/>
      <c r="F151" s="79"/>
      <c r="G151" s="79"/>
      <c r="H151" s="79"/>
      <c r="I151" s="103" t="s">
        <v>64</v>
      </c>
      <c r="J151" s="75"/>
    </row>
    <row r="152" spans="2:10" ht="15" customHeight="1">
      <c r="B152" s="75"/>
      <c r="D152" s="75" t="s">
        <v>57</v>
      </c>
      <c r="E152" s="75" t="s">
        <v>58</v>
      </c>
      <c r="F152" s="75" t="s">
        <v>59</v>
      </c>
      <c r="G152" s="75" t="s">
        <v>60</v>
      </c>
      <c r="H152" s="75" t="s">
        <v>61</v>
      </c>
      <c r="I152" s="83"/>
      <c r="J152" s="101"/>
    </row>
    <row r="153" spans="2:10" ht="15" customHeight="1">
      <c r="B153" s="75"/>
      <c r="C153" s="75"/>
      <c r="D153" s="75" t="s">
        <v>62</v>
      </c>
      <c r="E153" s="75" t="s">
        <v>62</v>
      </c>
      <c r="F153" s="75" t="s">
        <v>62</v>
      </c>
      <c r="G153" s="75" t="s">
        <v>62</v>
      </c>
      <c r="H153" s="75" t="s">
        <v>62</v>
      </c>
      <c r="I153" s="83"/>
      <c r="J153" s="75"/>
    </row>
    <row r="154" spans="2:10" ht="15" customHeight="1">
      <c r="B154" s="75"/>
      <c r="C154" s="75"/>
      <c r="D154" s="84"/>
      <c r="E154" s="75"/>
      <c r="F154" s="75"/>
      <c r="G154" s="75"/>
      <c r="H154" s="75"/>
      <c r="I154" s="83"/>
      <c r="J154" s="75"/>
    </row>
    <row r="155" spans="2:10" ht="15" customHeight="1">
      <c r="B155" s="75"/>
      <c r="C155" s="75" t="s">
        <v>63</v>
      </c>
      <c r="D155" s="84"/>
      <c r="E155" s="75"/>
      <c r="F155" s="75"/>
      <c r="G155" s="75"/>
      <c r="H155" s="75"/>
      <c r="I155" s="83">
        <f>+D155*H155</f>
        <v>0</v>
      </c>
      <c r="J155" s="75"/>
    </row>
    <row r="156" spans="2:10" ht="15" customHeight="1">
      <c r="B156" s="86"/>
      <c r="C156" s="75"/>
      <c r="D156" s="84"/>
      <c r="E156" s="75"/>
      <c r="F156" s="75"/>
      <c r="G156" s="75"/>
      <c r="H156" s="75"/>
      <c r="I156" s="83"/>
      <c r="J156" s="75"/>
    </row>
    <row r="157" spans="2:10" ht="15" customHeight="1">
      <c r="B157" s="86"/>
      <c r="C157" s="75" t="s">
        <v>61</v>
      </c>
      <c r="D157" s="84"/>
      <c r="E157" s="75"/>
      <c r="F157" s="86"/>
      <c r="G157" s="75"/>
      <c r="H157" s="75"/>
      <c r="I157" s="83">
        <f>SUM(I155:I156)</f>
        <v>0</v>
      </c>
      <c r="J157" s="75"/>
    </row>
    <row r="158" spans="2:10" ht="15.75" customHeight="1">
      <c r="B158" s="136"/>
      <c r="C158" s="137"/>
      <c r="D158" s="137"/>
      <c r="E158" s="137"/>
      <c r="F158" s="137"/>
      <c r="G158" s="137"/>
      <c r="H158" s="137"/>
      <c r="I158" s="137"/>
      <c r="J158" s="75"/>
    </row>
    <row r="159" spans="2:10" ht="15" customHeight="1">
      <c r="B159" s="91">
        <v>13</v>
      </c>
      <c r="C159" s="131" t="s">
        <v>28</v>
      </c>
      <c r="D159" s="132"/>
      <c r="E159" s="133"/>
      <c r="F159" s="79"/>
      <c r="G159" s="79"/>
      <c r="H159" s="79"/>
      <c r="I159" s="80" t="s">
        <v>64</v>
      </c>
      <c r="J159" s="75"/>
    </row>
    <row r="160" spans="2:10" ht="15" customHeight="1">
      <c r="B160" s="75"/>
      <c r="D160" s="75" t="s">
        <v>57</v>
      </c>
      <c r="E160" s="75" t="s">
        <v>58</v>
      </c>
      <c r="F160" s="75" t="s">
        <v>59</v>
      </c>
      <c r="G160" s="75" t="s">
        <v>60</v>
      </c>
      <c r="H160" s="75" t="s">
        <v>61</v>
      </c>
      <c r="I160" s="83"/>
      <c r="J160" s="94"/>
    </row>
    <row r="161" spans="2:10" ht="15" customHeight="1">
      <c r="B161" s="75"/>
      <c r="C161" s="75"/>
      <c r="D161" s="75" t="s">
        <v>62</v>
      </c>
      <c r="E161" s="75" t="s">
        <v>62</v>
      </c>
      <c r="F161" s="75" t="s">
        <v>62</v>
      </c>
      <c r="G161" s="75" t="s">
        <v>62</v>
      </c>
      <c r="H161" s="75" t="s">
        <v>62</v>
      </c>
      <c r="I161" s="83"/>
      <c r="J161" s="75"/>
    </row>
    <row r="162" spans="2:10" ht="15" customHeight="1">
      <c r="B162" s="75"/>
      <c r="C162" s="75"/>
      <c r="D162" s="84"/>
      <c r="E162" s="75"/>
      <c r="F162" s="75"/>
      <c r="G162" s="75"/>
      <c r="H162" s="75"/>
      <c r="I162" s="83"/>
      <c r="J162" s="75"/>
    </row>
    <row r="163" spans="2:10" ht="15" customHeight="1">
      <c r="B163" s="75"/>
      <c r="C163" s="75" t="s">
        <v>65</v>
      </c>
      <c r="D163" s="84"/>
      <c r="E163" s="75"/>
      <c r="F163" s="75"/>
      <c r="G163" s="75"/>
      <c r="H163" s="75"/>
      <c r="I163" s="83">
        <f>+D163*H163</f>
        <v>0</v>
      </c>
      <c r="J163" s="75"/>
    </row>
    <row r="164" spans="2:10" ht="15" customHeight="1">
      <c r="B164" s="86"/>
      <c r="C164" s="75"/>
      <c r="D164" s="84"/>
      <c r="E164" s="75"/>
      <c r="F164" s="75"/>
      <c r="G164" s="75"/>
      <c r="H164" s="75"/>
      <c r="I164" s="83"/>
      <c r="J164" s="75"/>
    </row>
    <row r="165" spans="2:10" ht="15" customHeight="1">
      <c r="B165" s="86"/>
      <c r="C165" s="75" t="s">
        <v>61</v>
      </c>
      <c r="D165" s="84"/>
      <c r="E165" s="75"/>
      <c r="F165" s="86"/>
      <c r="G165" s="75"/>
      <c r="H165" s="75"/>
      <c r="I165" s="83">
        <f>SUM(I163:I164)</f>
        <v>0</v>
      </c>
      <c r="J165" s="75"/>
    </row>
    <row r="166" spans="2:10" ht="15.75" customHeight="1">
      <c r="B166" s="136"/>
      <c r="C166" s="137"/>
      <c r="D166" s="137"/>
      <c r="E166" s="137"/>
      <c r="F166" s="137"/>
      <c r="G166" s="137"/>
      <c r="H166" s="137"/>
      <c r="I166" s="137"/>
      <c r="J166" s="75"/>
    </row>
    <row r="167" spans="2:10" ht="15" customHeight="1">
      <c r="B167" s="91">
        <v>14</v>
      </c>
      <c r="C167" s="131" t="s">
        <v>29</v>
      </c>
      <c r="D167" s="132"/>
      <c r="E167" s="133"/>
      <c r="F167" s="79"/>
      <c r="G167" s="79"/>
      <c r="H167" s="79"/>
      <c r="I167" s="80"/>
      <c r="J167" s="75"/>
    </row>
    <row r="168" spans="2:10" ht="15" customHeight="1">
      <c r="B168" s="75"/>
      <c r="D168" s="75" t="s">
        <v>57</v>
      </c>
      <c r="E168" s="75" t="s">
        <v>58</v>
      </c>
      <c r="F168" s="75" t="s">
        <v>59</v>
      </c>
      <c r="G168" s="75" t="s">
        <v>60</v>
      </c>
      <c r="H168" s="75" t="s">
        <v>61</v>
      </c>
      <c r="I168" s="83"/>
      <c r="J168" s="75"/>
    </row>
    <row r="169" spans="2:10" ht="15" customHeight="1">
      <c r="B169" s="75"/>
      <c r="C169" s="75"/>
      <c r="D169" s="75" t="s">
        <v>62</v>
      </c>
      <c r="E169" s="75" t="s">
        <v>62</v>
      </c>
      <c r="F169" s="75" t="s">
        <v>62</v>
      </c>
      <c r="G169" s="75" t="s">
        <v>62</v>
      </c>
      <c r="H169" s="75" t="s">
        <v>62</v>
      </c>
      <c r="I169" s="83"/>
      <c r="J169" s="75"/>
    </row>
    <row r="170" spans="2:10" ht="15" customHeight="1">
      <c r="B170" s="75"/>
      <c r="C170" s="75"/>
      <c r="D170" s="84"/>
      <c r="E170" s="75"/>
      <c r="F170" s="75"/>
      <c r="G170" s="75"/>
      <c r="H170" s="75"/>
      <c r="I170" s="83"/>
      <c r="J170" s="75"/>
    </row>
    <row r="171" spans="2:10" ht="15" customHeight="1">
      <c r="B171" s="75"/>
      <c r="C171" s="75" t="s">
        <v>65</v>
      </c>
      <c r="D171" s="84"/>
      <c r="E171" s="75"/>
      <c r="F171" s="75"/>
      <c r="G171" s="75"/>
      <c r="H171" s="75"/>
      <c r="I171" s="83">
        <f>+D171*H171</f>
        <v>0</v>
      </c>
      <c r="J171" s="75"/>
    </row>
    <row r="172" spans="2:10" ht="15" customHeight="1">
      <c r="B172" s="86"/>
      <c r="C172" s="75"/>
      <c r="D172" s="84"/>
      <c r="E172" s="75"/>
      <c r="F172" s="75"/>
      <c r="G172" s="75"/>
      <c r="H172" s="75"/>
      <c r="I172" s="83"/>
      <c r="J172" s="75"/>
    </row>
    <row r="173" spans="2:10" ht="15" customHeight="1">
      <c r="B173" s="86"/>
      <c r="C173" s="75" t="s">
        <v>61</v>
      </c>
      <c r="D173" s="84"/>
      <c r="E173" s="75"/>
      <c r="F173" s="86"/>
      <c r="G173" s="75"/>
      <c r="H173" s="75"/>
      <c r="I173" s="83">
        <f>SUM(I171:I172)</f>
        <v>0</v>
      </c>
      <c r="J173" s="75"/>
    </row>
    <row r="174" spans="2:10" ht="15" customHeight="1">
      <c r="B174" s="86"/>
      <c r="C174" s="75"/>
      <c r="D174" s="84"/>
      <c r="E174" s="75"/>
      <c r="F174" s="86"/>
      <c r="G174" s="75"/>
      <c r="H174" s="75"/>
      <c r="I174" s="83"/>
      <c r="J174" s="75"/>
    </row>
    <row r="175" spans="2:10" ht="15" customHeight="1">
      <c r="B175" s="104">
        <v>15</v>
      </c>
      <c r="C175" s="131" t="s">
        <v>30</v>
      </c>
      <c r="D175" s="132"/>
      <c r="E175" s="133"/>
      <c r="F175" s="79"/>
      <c r="G175" s="79"/>
      <c r="H175" s="79"/>
      <c r="I175" s="80"/>
      <c r="J175" s="81"/>
    </row>
    <row r="176" spans="2:10" ht="15" customHeight="1">
      <c r="B176" s="75"/>
      <c r="D176" s="75" t="s">
        <v>57</v>
      </c>
      <c r="E176" s="75" t="s">
        <v>58</v>
      </c>
      <c r="F176" s="75" t="s">
        <v>59</v>
      </c>
      <c r="G176" s="75" t="s">
        <v>60</v>
      </c>
      <c r="H176" s="75" t="s">
        <v>61</v>
      </c>
      <c r="I176" s="83"/>
      <c r="J176" s="94"/>
    </row>
    <row r="177" spans="2:10" ht="15" customHeight="1">
      <c r="B177" s="75"/>
      <c r="C177" s="75"/>
      <c r="D177" s="75" t="s">
        <v>62</v>
      </c>
      <c r="E177" s="75" t="s">
        <v>62</v>
      </c>
      <c r="F177" s="75" t="s">
        <v>62</v>
      </c>
      <c r="G177" s="75" t="s">
        <v>62</v>
      </c>
      <c r="H177" s="75" t="s">
        <v>62</v>
      </c>
      <c r="I177" s="83"/>
      <c r="J177" s="75"/>
    </row>
    <row r="178" spans="2:10" ht="15" customHeight="1">
      <c r="B178" s="75"/>
      <c r="C178" s="75"/>
      <c r="D178" s="84"/>
      <c r="E178" s="75"/>
      <c r="F178" s="75"/>
      <c r="G178" s="75"/>
      <c r="H178" s="75"/>
      <c r="I178" s="83"/>
      <c r="J178" s="97"/>
    </row>
    <row r="179" spans="2:10" ht="15" customHeight="1">
      <c r="B179" s="75"/>
      <c r="C179" s="75" t="s">
        <v>65</v>
      </c>
      <c r="D179" s="84"/>
      <c r="E179" s="75"/>
      <c r="F179" s="75"/>
      <c r="G179" s="75"/>
      <c r="H179" s="75"/>
      <c r="I179" s="83">
        <f>+D179*H179</f>
        <v>0</v>
      </c>
      <c r="J179" s="105"/>
    </row>
    <row r="180" spans="2:10" ht="15" customHeight="1">
      <c r="B180" s="86"/>
      <c r="C180" s="75"/>
      <c r="D180" s="84"/>
      <c r="E180" s="75"/>
      <c r="F180" s="75"/>
      <c r="G180" s="75"/>
      <c r="H180" s="75"/>
      <c r="I180" s="83"/>
      <c r="J180" s="97"/>
    </row>
    <row r="181" spans="2:10" ht="15" customHeight="1">
      <c r="B181" s="86"/>
      <c r="C181" s="75" t="s">
        <v>61</v>
      </c>
      <c r="D181" s="84"/>
      <c r="E181" s="75"/>
      <c r="F181" s="86"/>
      <c r="G181" s="75"/>
      <c r="H181" s="75"/>
      <c r="I181" s="83">
        <f>SUM(I179:I180)</f>
        <v>0</v>
      </c>
      <c r="J181" s="97"/>
    </row>
    <row r="182" spans="2:10" ht="15.75" customHeight="1">
      <c r="B182" s="136"/>
      <c r="C182" s="137"/>
      <c r="D182" s="137"/>
      <c r="E182" s="137"/>
      <c r="F182" s="137"/>
      <c r="G182" s="137"/>
      <c r="H182" s="137"/>
      <c r="I182" s="137"/>
      <c r="J182" s="75"/>
    </row>
    <row r="183" spans="2:10" ht="15" customHeight="1">
      <c r="B183" s="104">
        <v>16</v>
      </c>
      <c r="C183" s="138" t="s">
        <v>31</v>
      </c>
      <c r="D183" s="132"/>
      <c r="E183" s="133"/>
      <c r="F183" s="79"/>
      <c r="G183" s="106"/>
      <c r="H183" s="79"/>
      <c r="I183" s="80" t="s">
        <v>64</v>
      </c>
      <c r="J183" s="75"/>
    </row>
    <row r="184" spans="2:10" ht="15" customHeight="1">
      <c r="B184" s="75"/>
      <c r="D184" s="75" t="s">
        <v>57</v>
      </c>
      <c r="E184" s="75" t="s">
        <v>58</v>
      </c>
      <c r="F184" s="75" t="s">
        <v>59</v>
      </c>
      <c r="G184" s="75" t="s">
        <v>60</v>
      </c>
      <c r="H184" s="75" t="s">
        <v>61</v>
      </c>
      <c r="I184" s="83"/>
      <c r="J184" s="94"/>
    </row>
    <row r="185" spans="2:10" ht="15" customHeight="1">
      <c r="B185" s="75"/>
      <c r="C185" s="75"/>
      <c r="D185" s="75" t="s">
        <v>62</v>
      </c>
      <c r="E185" s="75" t="s">
        <v>62</v>
      </c>
      <c r="F185" s="75" t="s">
        <v>62</v>
      </c>
      <c r="G185" s="75" t="s">
        <v>62</v>
      </c>
      <c r="H185" s="75" t="s">
        <v>62</v>
      </c>
      <c r="I185" s="83"/>
      <c r="J185" s="102"/>
    </row>
    <row r="186" spans="2:10" ht="15" customHeight="1">
      <c r="B186" s="75"/>
      <c r="C186" s="75"/>
      <c r="D186" s="84"/>
      <c r="E186" s="75"/>
      <c r="F186" s="75"/>
      <c r="G186" s="75"/>
      <c r="H186" s="75"/>
      <c r="I186" s="83"/>
      <c r="J186" s="102"/>
    </row>
    <row r="187" spans="2:10" ht="15" customHeight="1">
      <c r="B187" s="75"/>
      <c r="C187" s="75" t="s">
        <v>65</v>
      </c>
      <c r="D187" s="84"/>
      <c r="E187" s="75"/>
      <c r="F187" s="75"/>
      <c r="G187" s="75"/>
      <c r="H187" s="75"/>
      <c r="I187" s="83">
        <f>+D187*H187</f>
        <v>0</v>
      </c>
      <c r="J187" s="75"/>
    </row>
    <row r="188" spans="2:10" ht="15" customHeight="1">
      <c r="B188" s="86"/>
      <c r="C188" s="75"/>
      <c r="D188" s="84"/>
      <c r="E188" s="75"/>
      <c r="F188" s="75"/>
      <c r="G188" s="75"/>
      <c r="H188" s="75"/>
      <c r="I188" s="83"/>
      <c r="J188" s="107"/>
    </row>
    <row r="189" spans="2:10" ht="15" customHeight="1">
      <c r="B189" s="86"/>
      <c r="C189" s="75" t="s">
        <v>61</v>
      </c>
      <c r="D189" s="84"/>
      <c r="E189" s="75"/>
      <c r="F189" s="86"/>
      <c r="G189" s="75"/>
      <c r="H189" s="75"/>
      <c r="I189" s="83">
        <f>SUM(I187:I188)</f>
        <v>0</v>
      </c>
      <c r="J189" s="75"/>
    </row>
    <row r="190" spans="2:10" ht="15.75" customHeight="1">
      <c r="B190" s="136"/>
      <c r="C190" s="137"/>
      <c r="D190" s="137"/>
      <c r="E190" s="137"/>
      <c r="F190" s="137"/>
      <c r="G190" s="137"/>
      <c r="H190" s="137"/>
      <c r="I190" s="137"/>
      <c r="J190" s="75"/>
    </row>
    <row r="191" spans="2:10" ht="15" customHeight="1">
      <c r="B191" s="104">
        <v>17</v>
      </c>
      <c r="C191" s="131" t="s">
        <v>32</v>
      </c>
      <c r="D191" s="132"/>
      <c r="E191" s="133"/>
      <c r="F191" s="79"/>
      <c r="G191" s="79"/>
      <c r="H191" s="79"/>
      <c r="I191" s="80"/>
      <c r="J191" s="75"/>
    </row>
    <row r="192" spans="2:10" ht="15" customHeight="1">
      <c r="B192" s="75"/>
      <c r="D192" s="75" t="s">
        <v>57</v>
      </c>
      <c r="E192" s="75" t="s">
        <v>58</v>
      </c>
      <c r="F192" s="75" t="s">
        <v>59</v>
      </c>
      <c r="G192" s="75" t="s">
        <v>60</v>
      </c>
      <c r="H192" s="75" t="s">
        <v>61</v>
      </c>
      <c r="I192" s="83"/>
    </row>
    <row r="193" spans="2:9" ht="15" customHeight="1">
      <c r="B193" s="75"/>
      <c r="C193" s="75"/>
      <c r="D193" s="75" t="s">
        <v>62</v>
      </c>
      <c r="E193" s="75" t="s">
        <v>62</v>
      </c>
      <c r="F193" s="75" t="s">
        <v>62</v>
      </c>
      <c r="G193" s="75" t="s">
        <v>62</v>
      </c>
      <c r="H193" s="75" t="s">
        <v>62</v>
      </c>
      <c r="I193" s="83"/>
    </row>
    <row r="194" spans="2:9" ht="15" customHeight="1">
      <c r="B194" s="75"/>
      <c r="C194" s="75"/>
      <c r="D194" s="84"/>
      <c r="E194" s="75"/>
      <c r="F194" s="75"/>
      <c r="G194" s="75"/>
      <c r="H194" s="75"/>
      <c r="I194" s="83"/>
    </row>
    <row r="195" spans="2:9" ht="15" customHeight="1">
      <c r="B195" s="75"/>
      <c r="C195" s="75" t="s">
        <v>66</v>
      </c>
      <c r="D195" s="84"/>
      <c r="E195" s="75"/>
      <c r="F195" s="75"/>
      <c r="G195" s="75"/>
      <c r="H195" s="75"/>
      <c r="I195" s="83">
        <f t="shared" ref="I195:I200" si="2">+D195*H195</f>
        <v>0</v>
      </c>
    </row>
    <row r="196" spans="2:9" ht="15" customHeight="1">
      <c r="B196" s="75"/>
      <c r="C196" s="75" t="s">
        <v>67</v>
      </c>
      <c r="D196" s="84"/>
      <c r="E196" s="75"/>
      <c r="F196" s="75"/>
      <c r="G196" s="75"/>
      <c r="H196" s="75"/>
      <c r="I196" s="83">
        <f t="shared" si="2"/>
        <v>0</v>
      </c>
    </row>
    <row r="197" spans="2:9" ht="15" customHeight="1">
      <c r="B197" s="75"/>
      <c r="C197" s="75" t="s">
        <v>68</v>
      </c>
      <c r="D197" s="84"/>
      <c r="E197" s="75"/>
      <c r="F197" s="75"/>
      <c r="G197" s="75"/>
      <c r="H197" s="75"/>
      <c r="I197" s="83">
        <f t="shared" si="2"/>
        <v>0</v>
      </c>
    </row>
    <row r="198" spans="2:9" ht="15" customHeight="1">
      <c r="B198" s="75"/>
      <c r="C198" s="75" t="s">
        <v>69</v>
      </c>
      <c r="D198" s="84"/>
      <c r="E198" s="75"/>
      <c r="F198" s="75"/>
      <c r="G198" s="75"/>
      <c r="H198" s="75"/>
      <c r="I198" s="83">
        <f t="shared" si="2"/>
        <v>0</v>
      </c>
    </row>
    <row r="199" spans="2:9" ht="15" customHeight="1">
      <c r="B199" s="75"/>
      <c r="C199" s="75" t="s">
        <v>70</v>
      </c>
      <c r="D199" s="84"/>
      <c r="E199" s="75"/>
      <c r="F199" s="75"/>
      <c r="G199" s="75"/>
      <c r="H199" s="75"/>
      <c r="I199" s="83">
        <f t="shared" si="2"/>
        <v>0</v>
      </c>
    </row>
    <row r="200" spans="2:9" ht="15" customHeight="1">
      <c r="B200" s="86"/>
      <c r="C200" s="75" t="s">
        <v>71</v>
      </c>
      <c r="D200" s="84"/>
      <c r="E200" s="75"/>
      <c r="F200" s="75"/>
      <c r="G200" s="75"/>
      <c r="H200" s="75"/>
      <c r="I200" s="83">
        <f t="shared" si="2"/>
        <v>0</v>
      </c>
    </row>
    <row r="201" spans="2:9" ht="15" customHeight="1">
      <c r="B201" s="86"/>
      <c r="C201" s="75"/>
      <c r="D201" s="84"/>
      <c r="E201" s="75"/>
      <c r="F201" s="75"/>
      <c r="G201" s="75"/>
      <c r="H201" s="75"/>
      <c r="I201" s="83"/>
    </row>
    <row r="202" spans="2:9" ht="15" customHeight="1">
      <c r="B202" s="86"/>
      <c r="C202" s="75" t="s">
        <v>61</v>
      </c>
      <c r="D202" s="84"/>
      <c r="E202" s="75"/>
      <c r="F202" s="86"/>
      <c r="G202" s="75"/>
      <c r="H202" s="75"/>
      <c r="I202" s="83">
        <f>SUM(I195:I200)</f>
        <v>0</v>
      </c>
    </row>
    <row r="203" spans="2:9" ht="15.75" customHeight="1">
      <c r="B203" s="136"/>
      <c r="C203" s="137"/>
      <c r="D203" s="137"/>
      <c r="E203" s="137"/>
      <c r="F203" s="137"/>
      <c r="G203" s="137"/>
      <c r="H203" s="137"/>
      <c r="I203" s="137"/>
    </row>
    <row r="204" spans="2:9" ht="15" customHeight="1">
      <c r="B204" s="91">
        <v>18</v>
      </c>
      <c r="C204" s="131" t="s">
        <v>33</v>
      </c>
      <c r="D204" s="132"/>
      <c r="E204" s="133"/>
      <c r="F204" s="139"/>
      <c r="G204" s="133"/>
      <c r="H204" s="108"/>
      <c r="I204" s="80"/>
    </row>
    <row r="205" spans="2:9" ht="15" customHeight="1">
      <c r="B205" s="75"/>
      <c r="D205" s="75" t="s">
        <v>57</v>
      </c>
      <c r="E205" s="75" t="s">
        <v>58</v>
      </c>
      <c r="F205" s="75" t="s">
        <v>59</v>
      </c>
      <c r="G205" s="75" t="s">
        <v>60</v>
      </c>
      <c r="H205" s="75" t="s">
        <v>61</v>
      </c>
      <c r="I205" s="83"/>
    </row>
    <row r="206" spans="2:9" ht="15" customHeight="1">
      <c r="B206" s="75"/>
      <c r="C206" s="75"/>
      <c r="D206" s="75" t="s">
        <v>62</v>
      </c>
      <c r="E206" s="75" t="s">
        <v>62</v>
      </c>
      <c r="F206" s="75" t="s">
        <v>62</v>
      </c>
      <c r="G206" s="75" t="s">
        <v>62</v>
      </c>
      <c r="H206" s="75" t="s">
        <v>62</v>
      </c>
      <c r="I206" s="83"/>
    </row>
    <row r="207" spans="2:9" ht="15" customHeight="1">
      <c r="B207" s="75"/>
      <c r="C207" s="75"/>
      <c r="D207" s="84"/>
      <c r="E207" s="75"/>
      <c r="F207" s="75"/>
      <c r="G207" s="75"/>
      <c r="H207" s="75"/>
      <c r="I207" s="83"/>
    </row>
    <row r="208" spans="2:9" ht="15" customHeight="1">
      <c r="B208" s="75"/>
      <c r="C208" s="75" t="s">
        <v>63</v>
      </c>
      <c r="D208" s="84"/>
      <c r="E208" s="75"/>
      <c r="F208" s="75"/>
      <c r="G208" s="75"/>
      <c r="H208" s="75"/>
      <c r="I208" s="83">
        <f>+D208*H208</f>
        <v>0</v>
      </c>
    </row>
    <row r="209" spans="2:10" ht="15" customHeight="1">
      <c r="B209" s="86"/>
      <c r="C209" s="75"/>
      <c r="D209" s="84"/>
      <c r="E209" s="75"/>
      <c r="F209" s="75"/>
      <c r="G209" s="75"/>
      <c r="H209" s="75"/>
      <c r="I209" s="83"/>
    </row>
    <row r="210" spans="2:10" ht="15" customHeight="1">
      <c r="B210" s="86"/>
      <c r="C210" s="75" t="s">
        <v>61</v>
      </c>
      <c r="D210" s="84"/>
      <c r="E210" s="75"/>
      <c r="F210" s="86"/>
      <c r="G210" s="75"/>
      <c r="H210" s="75"/>
      <c r="I210" s="83">
        <f>SUM(I208:I209)</f>
        <v>0</v>
      </c>
    </row>
    <row r="211" spans="2:10" ht="15" customHeight="1">
      <c r="B211" s="75"/>
      <c r="C211" s="75"/>
      <c r="D211" s="109"/>
      <c r="E211" s="75"/>
      <c r="F211" s="86"/>
      <c r="G211" s="86"/>
      <c r="H211" s="86"/>
      <c r="I211" s="95"/>
    </row>
    <row r="212" spans="2:10" ht="15" customHeight="1">
      <c r="B212" s="91">
        <v>19</v>
      </c>
      <c r="C212" s="131" t="s">
        <v>34</v>
      </c>
      <c r="D212" s="132"/>
      <c r="E212" s="133"/>
      <c r="F212" s="79"/>
      <c r="G212" s="79"/>
      <c r="H212" s="79"/>
      <c r="I212" s="103" t="s">
        <v>64</v>
      </c>
    </row>
    <row r="213" spans="2:10" ht="15" customHeight="1">
      <c r="B213" s="75"/>
      <c r="D213" s="75" t="s">
        <v>57</v>
      </c>
      <c r="E213" s="75" t="s">
        <v>58</v>
      </c>
      <c r="F213" s="75" t="s">
        <v>59</v>
      </c>
      <c r="G213" s="75" t="s">
        <v>60</v>
      </c>
      <c r="H213" s="75" t="s">
        <v>61</v>
      </c>
      <c r="I213" s="83"/>
    </row>
    <row r="214" spans="2:10" ht="15" customHeight="1">
      <c r="B214" s="75"/>
      <c r="C214" s="75"/>
      <c r="D214" s="75" t="s">
        <v>62</v>
      </c>
      <c r="E214" s="75" t="s">
        <v>62</v>
      </c>
      <c r="F214" s="75" t="s">
        <v>62</v>
      </c>
      <c r="G214" s="75" t="s">
        <v>62</v>
      </c>
      <c r="H214" s="75" t="s">
        <v>62</v>
      </c>
      <c r="I214" s="83"/>
      <c r="J214" s="110"/>
    </row>
    <row r="215" spans="2:10" ht="15" customHeight="1">
      <c r="B215" s="75"/>
      <c r="C215" s="75"/>
      <c r="D215" s="84"/>
      <c r="E215" s="75"/>
      <c r="F215" s="75"/>
      <c r="G215" s="75"/>
      <c r="H215" s="75"/>
      <c r="I215" s="83"/>
      <c r="J215" s="92"/>
    </row>
    <row r="216" spans="2:10" ht="15" customHeight="1">
      <c r="B216" s="75"/>
      <c r="C216" s="75" t="s">
        <v>63</v>
      </c>
      <c r="D216" s="84"/>
      <c r="E216" s="75"/>
      <c r="F216" s="75"/>
      <c r="G216" s="75"/>
      <c r="H216" s="75"/>
      <c r="I216" s="83">
        <f>+D216*H216</f>
        <v>0</v>
      </c>
      <c r="J216" s="75"/>
    </row>
    <row r="217" spans="2:10" ht="15" customHeight="1">
      <c r="B217" s="86"/>
      <c r="C217" s="75"/>
      <c r="D217" s="84"/>
      <c r="E217" s="75"/>
      <c r="F217" s="75"/>
      <c r="G217" s="75"/>
      <c r="H217" s="75"/>
      <c r="I217" s="83"/>
      <c r="J217" s="75"/>
    </row>
    <row r="218" spans="2:10" ht="15" customHeight="1">
      <c r="B218" s="86"/>
      <c r="C218" s="75" t="s">
        <v>61</v>
      </c>
      <c r="D218" s="84"/>
      <c r="E218" s="75"/>
      <c r="F218" s="86"/>
      <c r="G218" s="75"/>
      <c r="H218" s="75"/>
      <c r="I218" s="83">
        <f>SUM(I216:I217)</f>
        <v>0</v>
      </c>
      <c r="J218" s="75"/>
    </row>
    <row r="219" spans="2:10" ht="15" customHeight="1">
      <c r="B219" s="75"/>
      <c r="C219" s="75"/>
      <c r="D219" s="84"/>
      <c r="E219" s="75"/>
      <c r="F219" s="75"/>
      <c r="G219" s="75"/>
      <c r="H219" s="75"/>
      <c r="I219" s="83"/>
      <c r="J219" s="75"/>
    </row>
    <row r="220" spans="2:10" ht="15" customHeight="1">
      <c r="B220" s="91">
        <v>20</v>
      </c>
      <c r="C220" s="131" t="s">
        <v>36</v>
      </c>
      <c r="D220" s="132"/>
      <c r="E220" s="133"/>
      <c r="F220" s="79"/>
      <c r="G220" s="79"/>
      <c r="H220" s="79"/>
      <c r="I220" s="103"/>
      <c r="J220" s="75"/>
    </row>
    <row r="221" spans="2:10" ht="15" customHeight="1">
      <c r="B221" s="75"/>
      <c r="D221" s="75" t="s">
        <v>57</v>
      </c>
      <c r="E221" s="75" t="s">
        <v>58</v>
      </c>
      <c r="F221" s="75" t="s">
        <v>59</v>
      </c>
      <c r="G221" s="75" t="s">
        <v>60</v>
      </c>
      <c r="H221" s="75" t="s">
        <v>61</v>
      </c>
      <c r="I221" s="83"/>
      <c r="J221" s="75"/>
    </row>
    <row r="222" spans="2:10" ht="15" customHeight="1">
      <c r="B222" s="75"/>
      <c r="C222" s="75"/>
      <c r="D222" s="75" t="s">
        <v>62</v>
      </c>
      <c r="E222" s="75" t="s">
        <v>62</v>
      </c>
      <c r="F222" s="75" t="s">
        <v>62</v>
      </c>
      <c r="G222" s="75" t="s">
        <v>62</v>
      </c>
      <c r="H222" s="75" t="s">
        <v>62</v>
      </c>
      <c r="I222" s="83"/>
      <c r="J222" s="98"/>
    </row>
    <row r="223" spans="2:10" ht="15" customHeight="1">
      <c r="B223" s="75"/>
      <c r="C223" s="75"/>
      <c r="D223" s="84"/>
      <c r="E223" s="75"/>
      <c r="F223" s="75"/>
      <c r="G223" s="75"/>
      <c r="H223" s="75"/>
      <c r="I223" s="83"/>
      <c r="J223" s="98"/>
    </row>
    <row r="224" spans="2:10" ht="15" customHeight="1">
      <c r="B224" s="75"/>
      <c r="C224" s="75" t="s">
        <v>63</v>
      </c>
      <c r="D224" s="84"/>
      <c r="E224" s="75"/>
      <c r="F224" s="75"/>
      <c r="G224" s="75"/>
      <c r="H224" s="75"/>
      <c r="I224" s="83">
        <f>+D224*H224</f>
        <v>0</v>
      </c>
      <c r="J224" s="98"/>
    </row>
    <row r="225" spans="2:10" ht="15" customHeight="1">
      <c r="B225" s="86"/>
      <c r="C225" s="75"/>
      <c r="D225" s="84"/>
      <c r="E225" s="75"/>
      <c r="F225" s="75"/>
      <c r="G225" s="75"/>
      <c r="H225" s="75"/>
      <c r="I225" s="83"/>
      <c r="J225" s="98"/>
    </row>
    <row r="226" spans="2:10" ht="15" customHeight="1">
      <c r="B226" s="86"/>
      <c r="C226" s="75" t="s">
        <v>61</v>
      </c>
      <c r="D226" s="84"/>
      <c r="E226" s="75"/>
      <c r="F226" s="86"/>
      <c r="G226" s="75"/>
      <c r="H226" s="75"/>
      <c r="I226" s="83">
        <f>SUM(I224:I225)</f>
        <v>0</v>
      </c>
      <c r="J226" s="98"/>
    </row>
    <row r="227" spans="2:10" ht="15" customHeight="1">
      <c r="B227" s="75"/>
      <c r="C227" s="75"/>
      <c r="D227" s="109"/>
      <c r="E227" s="75"/>
      <c r="F227" s="86"/>
      <c r="G227" s="86"/>
      <c r="H227" s="86"/>
      <c r="I227" s="95"/>
      <c r="J227" s="98"/>
    </row>
    <row r="228" spans="2:10" ht="15" customHeight="1">
      <c r="B228" s="91">
        <v>21</v>
      </c>
      <c r="C228" s="131" t="s">
        <v>37</v>
      </c>
      <c r="D228" s="132"/>
      <c r="E228" s="133"/>
      <c r="F228" s="79"/>
      <c r="G228" s="79"/>
      <c r="H228" s="79"/>
      <c r="I228" s="80"/>
      <c r="J228" s="75"/>
    </row>
    <row r="229" spans="2:10" ht="15" customHeight="1">
      <c r="B229" s="111"/>
      <c r="C229" s="112"/>
      <c r="D229" s="112"/>
      <c r="E229" s="112"/>
      <c r="F229" s="75"/>
      <c r="G229" s="75"/>
      <c r="H229" s="75"/>
      <c r="I229" s="83"/>
      <c r="J229" s="75"/>
    </row>
    <row r="230" spans="2:10" ht="15" customHeight="1">
      <c r="B230" s="75"/>
      <c r="D230" s="75" t="s">
        <v>57</v>
      </c>
      <c r="E230" s="75" t="s">
        <v>58</v>
      </c>
      <c r="F230" s="75" t="s">
        <v>59</v>
      </c>
      <c r="G230" s="75" t="s">
        <v>60</v>
      </c>
      <c r="H230" s="75" t="s">
        <v>61</v>
      </c>
      <c r="I230" s="83"/>
      <c r="J230" s="75"/>
    </row>
    <row r="231" spans="2:10" ht="15" customHeight="1">
      <c r="B231" s="75"/>
      <c r="C231" s="75"/>
      <c r="D231" s="75" t="s">
        <v>62</v>
      </c>
      <c r="E231" s="75" t="s">
        <v>62</v>
      </c>
      <c r="F231" s="75" t="s">
        <v>62</v>
      </c>
      <c r="G231" s="75" t="s">
        <v>62</v>
      </c>
      <c r="H231" s="75" t="s">
        <v>62</v>
      </c>
      <c r="I231" s="83"/>
      <c r="J231" s="98"/>
    </row>
    <row r="232" spans="2:10" ht="15" customHeight="1">
      <c r="B232" s="75"/>
      <c r="C232" s="75"/>
      <c r="D232" s="84"/>
      <c r="E232" s="75"/>
      <c r="F232" s="75"/>
      <c r="G232" s="75"/>
      <c r="H232" s="75"/>
      <c r="I232" s="83"/>
      <c r="J232" s="98"/>
    </row>
    <row r="233" spans="2:10" ht="15" customHeight="1">
      <c r="B233" s="75"/>
      <c r="C233" s="75" t="s">
        <v>63</v>
      </c>
      <c r="D233" s="84"/>
      <c r="E233" s="75"/>
      <c r="F233" s="75"/>
      <c r="G233" s="75"/>
      <c r="H233" s="75"/>
      <c r="I233" s="83">
        <f>+D233*H233</f>
        <v>0</v>
      </c>
      <c r="J233" s="75"/>
    </row>
    <row r="234" spans="2:10" ht="15" customHeight="1">
      <c r="B234" s="86"/>
      <c r="C234" s="75"/>
      <c r="D234" s="84"/>
      <c r="E234" s="75"/>
      <c r="F234" s="75"/>
      <c r="G234" s="75"/>
      <c r="H234" s="75"/>
      <c r="I234" s="83"/>
      <c r="J234" s="75"/>
    </row>
    <row r="235" spans="2:10" ht="15" customHeight="1">
      <c r="B235" s="86"/>
      <c r="C235" s="75" t="s">
        <v>61</v>
      </c>
      <c r="D235" s="84"/>
      <c r="E235" s="75"/>
      <c r="F235" s="86"/>
      <c r="G235" s="75"/>
      <c r="H235" s="75"/>
      <c r="I235" s="83">
        <f>SUM(I233:I234)</f>
        <v>0</v>
      </c>
      <c r="J235" s="75"/>
    </row>
    <row r="236" spans="2:10" ht="15" customHeight="1">
      <c r="B236" s="86"/>
      <c r="C236" s="75"/>
      <c r="D236" s="84"/>
      <c r="E236" s="75"/>
      <c r="F236" s="86"/>
      <c r="G236" s="75"/>
      <c r="H236" s="75"/>
      <c r="I236" s="83"/>
      <c r="J236" s="75"/>
    </row>
    <row r="237" spans="2:10" ht="15" customHeight="1">
      <c r="B237" s="91">
        <v>22</v>
      </c>
      <c r="C237" s="131" t="s">
        <v>38</v>
      </c>
      <c r="D237" s="132"/>
      <c r="E237" s="133"/>
      <c r="F237" s="79"/>
      <c r="G237" s="79"/>
      <c r="H237" s="79"/>
      <c r="I237" s="80"/>
      <c r="J237" s="75"/>
    </row>
    <row r="238" spans="2:10" ht="15" customHeight="1">
      <c r="B238" s="75"/>
      <c r="D238" s="75" t="s">
        <v>57</v>
      </c>
      <c r="E238" s="75" t="s">
        <v>58</v>
      </c>
      <c r="F238" s="75" t="s">
        <v>59</v>
      </c>
      <c r="G238" s="75" t="s">
        <v>60</v>
      </c>
      <c r="H238" s="75" t="s">
        <v>61</v>
      </c>
      <c r="I238" s="83"/>
      <c r="J238" s="75"/>
    </row>
    <row r="239" spans="2:10" ht="15" customHeight="1">
      <c r="B239" s="75"/>
      <c r="C239" s="75"/>
      <c r="D239" s="75" t="s">
        <v>62</v>
      </c>
      <c r="E239" s="75" t="s">
        <v>62</v>
      </c>
      <c r="F239" s="75" t="s">
        <v>62</v>
      </c>
      <c r="G239" s="75" t="s">
        <v>62</v>
      </c>
      <c r="H239" s="75" t="s">
        <v>62</v>
      </c>
      <c r="I239" s="83"/>
      <c r="J239" s="75"/>
    </row>
    <row r="240" spans="2:10" ht="15" customHeight="1">
      <c r="B240" s="75"/>
      <c r="C240" s="75"/>
      <c r="D240" s="84"/>
      <c r="E240" s="75"/>
      <c r="F240" s="75"/>
      <c r="G240" s="75"/>
      <c r="H240" s="75"/>
      <c r="I240" s="83"/>
      <c r="J240" s="75"/>
    </row>
    <row r="241" spans="2:10" ht="15" customHeight="1">
      <c r="B241" s="75"/>
      <c r="C241" s="75" t="s">
        <v>63</v>
      </c>
      <c r="D241" s="84"/>
      <c r="E241" s="75"/>
      <c r="F241" s="75"/>
      <c r="G241" s="75"/>
      <c r="H241" s="75"/>
      <c r="I241" s="83">
        <f>+D241*H241</f>
        <v>0</v>
      </c>
      <c r="J241" s="75"/>
    </row>
    <row r="242" spans="2:10" ht="15" customHeight="1">
      <c r="B242" s="86"/>
      <c r="C242" s="75"/>
      <c r="D242" s="84"/>
      <c r="E242" s="75"/>
      <c r="F242" s="75"/>
      <c r="G242" s="75"/>
      <c r="H242" s="75"/>
      <c r="I242" s="83"/>
      <c r="J242" s="75"/>
    </row>
    <row r="243" spans="2:10" ht="15" customHeight="1">
      <c r="B243" s="86"/>
      <c r="C243" s="75" t="s">
        <v>61</v>
      </c>
      <c r="D243" s="84"/>
      <c r="E243" s="75"/>
      <c r="F243" s="86"/>
      <c r="G243" s="75"/>
      <c r="H243" s="75"/>
      <c r="I243" s="83">
        <f>SUM(I241:I242)</f>
        <v>0</v>
      </c>
      <c r="J243" s="75"/>
    </row>
    <row r="244" spans="2:10" ht="15" customHeight="1">
      <c r="B244" s="113"/>
      <c r="C244" s="75"/>
      <c r="D244" s="75"/>
      <c r="E244" s="75"/>
      <c r="F244" s="86"/>
      <c r="G244" s="86"/>
      <c r="H244" s="86"/>
      <c r="I244" s="95"/>
      <c r="J244" s="75"/>
    </row>
    <row r="245" spans="2:10" ht="15" customHeight="1">
      <c r="B245" s="104">
        <v>23</v>
      </c>
      <c r="C245" s="131" t="s">
        <v>39</v>
      </c>
      <c r="D245" s="132"/>
      <c r="E245" s="133"/>
      <c r="F245" s="79"/>
      <c r="G245" s="79"/>
      <c r="H245" s="79"/>
      <c r="I245" s="103"/>
      <c r="J245" s="75"/>
    </row>
    <row r="246" spans="2:10" ht="15" customHeight="1">
      <c r="B246" s="75"/>
      <c r="D246" s="75" t="s">
        <v>57</v>
      </c>
      <c r="E246" s="75" t="s">
        <v>58</v>
      </c>
      <c r="F246" s="75" t="s">
        <v>59</v>
      </c>
      <c r="G246" s="75" t="s">
        <v>60</v>
      </c>
      <c r="H246" s="75" t="s">
        <v>61</v>
      </c>
      <c r="I246" s="83"/>
      <c r="J246" s="75"/>
    </row>
    <row r="247" spans="2:10" ht="15" customHeight="1">
      <c r="B247" s="75"/>
      <c r="C247" s="75"/>
      <c r="D247" s="75" t="s">
        <v>62</v>
      </c>
      <c r="E247" s="75" t="s">
        <v>62</v>
      </c>
      <c r="F247" s="75" t="s">
        <v>62</v>
      </c>
      <c r="G247" s="75" t="s">
        <v>62</v>
      </c>
      <c r="H247" s="75" t="s">
        <v>62</v>
      </c>
      <c r="I247" s="83"/>
      <c r="J247" s="114"/>
    </row>
    <row r="248" spans="2:10" ht="15" customHeight="1">
      <c r="B248" s="75"/>
      <c r="C248" s="75"/>
      <c r="D248" s="84"/>
      <c r="E248" s="75"/>
      <c r="F248" s="75"/>
      <c r="G248" s="75"/>
      <c r="H248" s="75"/>
      <c r="I248" s="83"/>
      <c r="J248" s="92"/>
    </row>
    <row r="249" spans="2:10" ht="15" customHeight="1">
      <c r="B249" s="75"/>
      <c r="C249" s="75" t="s">
        <v>63</v>
      </c>
      <c r="D249" s="84"/>
      <c r="E249" s="75"/>
      <c r="F249" s="75"/>
      <c r="G249" s="75"/>
      <c r="H249" s="75"/>
      <c r="I249" s="83">
        <f>+D249*H249</f>
        <v>0</v>
      </c>
      <c r="J249" s="75"/>
    </row>
    <row r="250" spans="2:10" ht="15" customHeight="1">
      <c r="B250" s="86"/>
      <c r="C250" s="75"/>
      <c r="D250" s="84"/>
      <c r="E250" s="75"/>
      <c r="F250" s="75"/>
      <c r="G250" s="75"/>
      <c r="H250" s="75"/>
      <c r="I250" s="83"/>
      <c r="J250" s="75"/>
    </row>
    <row r="251" spans="2:10" ht="15" customHeight="1">
      <c r="B251" s="86"/>
      <c r="C251" s="75" t="s">
        <v>61</v>
      </c>
      <c r="D251" s="84"/>
      <c r="E251" s="75"/>
      <c r="F251" s="86"/>
      <c r="G251" s="75"/>
      <c r="H251" s="75"/>
      <c r="I251" s="83">
        <f>SUM(I249:I250)</f>
        <v>0</v>
      </c>
      <c r="J251" s="75"/>
    </row>
    <row r="252" spans="2:10" ht="15" customHeight="1">
      <c r="B252" s="75"/>
      <c r="C252" s="75"/>
      <c r="D252" s="75"/>
      <c r="E252" s="75"/>
      <c r="F252" s="86"/>
      <c r="G252" s="86"/>
      <c r="H252" s="86"/>
      <c r="I252" s="95"/>
      <c r="J252" s="75"/>
    </row>
    <row r="253" spans="2:10" ht="15" customHeight="1">
      <c r="B253" s="91">
        <v>24</v>
      </c>
      <c r="C253" s="131" t="s">
        <v>40</v>
      </c>
      <c r="D253" s="132"/>
      <c r="E253" s="133"/>
      <c r="F253" s="79"/>
      <c r="G253" s="79"/>
      <c r="H253" s="79"/>
      <c r="I253" s="80"/>
      <c r="J253" s="75"/>
    </row>
    <row r="254" spans="2:10" ht="15" customHeight="1">
      <c r="B254" s="75"/>
      <c r="D254" s="75" t="s">
        <v>57</v>
      </c>
      <c r="E254" s="75" t="s">
        <v>58</v>
      </c>
      <c r="F254" s="75" t="s">
        <v>59</v>
      </c>
      <c r="G254" s="75" t="s">
        <v>60</v>
      </c>
      <c r="H254" s="75" t="s">
        <v>61</v>
      </c>
      <c r="I254" s="83"/>
      <c r="J254" s="75"/>
    </row>
    <row r="255" spans="2:10" ht="15" customHeight="1">
      <c r="B255" s="75"/>
      <c r="C255" s="75"/>
      <c r="D255" s="75" t="s">
        <v>62</v>
      </c>
      <c r="E255" s="75" t="s">
        <v>62</v>
      </c>
      <c r="F255" s="75" t="s">
        <v>62</v>
      </c>
      <c r="G255" s="75" t="s">
        <v>62</v>
      </c>
      <c r="H255" s="75" t="s">
        <v>62</v>
      </c>
      <c r="I255" s="83"/>
      <c r="J255" s="75"/>
    </row>
    <row r="256" spans="2:10" ht="15" customHeight="1">
      <c r="B256" s="75"/>
      <c r="C256" s="75"/>
      <c r="D256" s="84"/>
      <c r="E256" s="75"/>
      <c r="F256" s="75"/>
      <c r="G256" s="75"/>
      <c r="H256" s="75"/>
      <c r="I256" s="83"/>
      <c r="J256" s="75"/>
    </row>
    <row r="257" spans="2:10" ht="15" customHeight="1">
      <c r="B257" s="75"/>
      <c r="C257" s="75"/>
      <c r="D257" s="84"/>
      <c r="E257" s="75"/>
      <c r="F257" s="75"/>
      <c r="G257" s="75"/>
      <c r="H257" s="75"/>
      <c r="I257" s="83">
        <f>+D257*H257</f>
        <v>0</v>
      </c>
      <c r="J257" s="75"/>
    </row>
    <row r="258" spans="2:10" ht="15" customHeight="1">
      <c r="B258" s="86"/>
      <c r="C258" s="75"/>
      <c r="D258" s="84"/>
      <c r="E258" s="75"/>
      <c r="F258" s="75"/>
      <c r="G258" s="75"/>
      <c r="H258" s="75"/>
      <c r="I258" s="83"/>
      <c r="J258" s="75"/>
    </row>
    <row r="259" spans="2:10" ht="15" customHeight="1">
      <c r="B259" s="86"/>
      <c r="C259" s="75" t="s">
        <v>61</v>
      </c>
      <c r="D259" s="84"/>
      <c r="E259" s="75"/>
      <c r="F259" s="86"/>
      <c r="G259" s="75"/>
      <c r="H259" s="75"/>
      <c r="I259" s="83">
        <f>SUM(I257:I258)</f>
        <v>0</v>
      </c>
      <c r="J259" s="75"/>
    </row>
    <row r="260" spans="2:10" ht="15" customHeight="1">
      <c r="B260" s="75"/>
      <c r="C260" s="75"/>
      <c r="D260" s="75"/>
      <c r="E260" s="75"/>
      <c r="F260" s="86"/>
      <c r="G260" s="75"/>
      <c r="H260" s="75"/>
      <c r="I260" s="95"/>
      <c r="J260" s="75"/>
    </row>
    <row r="261" spans="2:10" ht="15" customHeight="1">
      <c r="B261" s="91">
        <v>25</v>
      </c>
      <c r="C261" s="131" t="s">
        <v>41</v>
      </c>
      <c r="D261" s="132"/>
      <c r="E261" s="133"/>
      <c r="F261" s="79"/>
      <c r="G261" s="79"/>
      <c r="H261" s="79"/>
      <c r="I261" s="80"/>
      <c r="J261" s="75"/>
    </row>
    <row r="262" spans="2:10" ht="15" customHeight="1">
      <c r="B262" s="75"/>
      <c r="D262" s="75" t="s">
        <v>57</v>
      </c>
      <c r="E262" s="75" t="s">
        <v>58</v>
      </c>
      <c r="F262" s="75" t="s">
        <v>59</v>
      </c>
      <c r="G262" s="75" t="s">
        <v>60</v>
      </c>
      <c r="H262" s="75" t="s">
        <v>61</v>
      </c>
      <c r="I262" s="83"/>
      <c r="J262" s="75"/>
    </row>
    <row r="263" spans="2:10" ht="15" customHeight="1">
      <c r="B263" s="75"/>
      <c r="C263" s="75"/>
      <c r="D263" s="75" t="s">
        <v>62</v>
      </c>
      <c r="E263" s="75" t="s">
        <v>62</v>
      </c>
      <c r="F263" s="75" t="s">
        <v>62</v>
      </c>
      <c r="G263" s="75" t="s">
        <v>62</v>
      </c>
      <c r="H263" s="75" t="s">
        <v>62</v>
      </c>
      <c r="I263" s="83"/>
      <c r="J263" s="75"/>
    </row>
    <row r="264" spans="2:10" ht="15" customHeight="1">
      <c r="B264" s="75"/>
      <c r="C264" s="75"/>
      <c r="D264" s="84"/>
      <c r="E264" s="75"/>
      <c r="F264" s="75"/>
      <c r="G264" s="75"/>
      <c r="H264" s="75"/>
      <c r="I264" s="83"/>
      <c r="J264" s="115"/>
    </row>
    <row r="265" spans="2:10" ht="15" customHeight="1">
      <c r="B265" s="75"/>
      <c r="C265" s="75" t="s">
        <v>63</v>
      </c>
      <c r="D265" s="84"/>
      <c r="E265" s="75"/>
      <c r="F265" s="75"/>
      <c r="G265" s="75"/>
      <c r="H265" s="75"/>
      <c r="I265" s="83">
        <f>+D265*H265</f>
        <v>0</v>
      </c>
      <c r="J265" s="115"/>
    </row>
    <row r="266" spans="2:10" ht="15" customHeight="1">
      <c r="B266" s="86"/>
      <c r="C266" s="75"/>
      <c r="D266" s="84"/>
      <c r="E266" s="75"/>
      <c r="F266" s="75"/>
      <c r="G266" s="75"/>
      <c r="H266" s="75"/>
      <c r="I266" s="83"/>
      <c r="J266" s="115"/>
    </row>
    <row r="267" spans="2:10" ht="15" customHeight="1">
      <c r="B267" s="86"/>
      <c r="C267" s="75" t="s">
        <v>61</v>
      </c>
      <c r="D267" s="84"/>
      <c r="E267" s="75"/>
      <c r="F267" s="86"/>
      <c r="G267" s="75"/>
      <c r="H267" s="75"/>
      <c r="I267" s="83">
        <f>SUM(I265:I266)</f>
        <v>0</v>
      </c>
      <c r="J267" s="75"/>
    </row>
    <row r="268" spans="2:10" ht="15" customHeight="1">
      <c r="B268" s="75"/>
      <c r="C268" s="75"/>
      <c r="D268" s="75"/>
      <c r="E268" s="75"/>
      <c r="F268" s="86"/>
      <c r="G268" s="86"/>
      <c r="H268" s="86"/>
      <c r="I268" s="95"/>
      <c r="J268" s="75"/>
    </row>
    <row r="269" spans="2:10" ht="15" customHeight="1">
      <c r="B269" s="104">
        <v>26</v>
      </c>
      <c r="C269" s="131" t="s">
        <v>42</v>
      </c>
      <c r="D269" s="132"/>
      <c r="E269" s="133"/>
      <c r="F269" s="139"/>
      <c r="G269" s="133"/>
      <c r="H269" s="108"/>
      <c r="I269" s="103"/>
      <c r="J269" s="75"/>
    </row>
    <row r="270" spans="2:10" ht="15" customHeight="1">
      <c r="B270" s="75"/>
      <c r="D270" s="75" t="s">
        <v>57</v>
      </c>
      <c r="E270" s="75" t="s">
        <v>58</v>
      </c>
      <c r="F270" s="75" t="s">
        <v>59</v>
      </c>
      <c r="G270" s="75" t="s">
        <v>60</v>
      </c>
      <c r="H270" s="75" t="s">
        <v>61</v>
      </c>
      <c r="I270" s="83"/>
      <c r="J270" s="75"/>
    </row>
    <row r="271" spans="2:10" ht="15" customHeight="1">
      <c r="B271" s="75"/>
      <c r="C271" s="75"/>
      <c r="D271" s="75" t="s">
        <v>62</v>
      </c>
      <c r="E271" s="75" t="s">
        <v>62</v>
      </c>
      <c r="F271" s="75" t="s">
        <v>62</v>
      </c>
      <c r="G271" s="75" t="s">
        <v>62</v>
      </c>
      <c r="H271" s="75" t="s">
        <v>62</v>
      </c>
      <c r="I271" s="83"/>
      <c r="J271" s="75"/>
    </row>
    <row r="272" spans="2:10" ht="15" customHeight="1">
      <c r="B272" s="75"/>
      <c r="C272" s="75"/>
      <c r="D272" s="84"/>
      <c r="E272" s="75"/>
      <c r="F272" s="75"/>
      <c r="G272" s="75"/>
      <c r="H272" s="75"/>
      <c r="I272" s="83"/>
      <c r="J272" s="75"/>
    </row>
    <row r="273" spans="2:10" ht="15" customHeight="1">
      <c r="B273" s="75"/>
      <c r="C273" s="75" t="s">
        <v>63</v>
      </c>
      <c r="D273" s="84"/>
      <c r="E273" s="75"/>
      <c r="F273" s="75"/>
      <c r="G273" s="75"/>
      <c r="H273" s="75"/>
      <c r="I273" s="83">
        <f>+D273*H273</f>
        <v>0</v>
      </c>
      <c r="J273" s="75"/>
    </row>
    <row r="274" spans="2:10" ht="15" customHeight="1">
      <c r="B274" s="86"/>
      <c r="C274" s="75"/>
      <c r="D274" s="84"/>
      <c r="E274" s="75"/>
      <c r="F274" s="75"/>
      <c r="G274" s="75"/>
      <c r="H274" s="75"/>
      <c r="I274" s="83"/>
      <c r="J274" s="75"/>
    </row>
    <row r="275" spans="2:10" ht="15" customHeight="1">
      <c r="B275" s="86"/>
      <c r="C275" s="75" t="s">
        <v>61</v>
      </c>
      <c r="D275" s="84"/>
      <c r="E275" s="75"/>
      <c r="F275" s="86"/>
      <c r="G275" s="75"/>
      <c r="H275" s="75"/>
      <c r="I275" s="83">
        <f>SUM(I273:I274)</f>
        <v>0</v>
      </c>
      <c r="J275" s="75"/>
    </row>
    <row r="276" spans="2:10" ht="15" customHeight="1">
      <c r="B276" s="86"/>
      <c r="C276" s="75"/>
      <c r="D276" s="84"/>
      <c r="E276" s="75"/>
      <c r="F276" s="86"/>
      <c r="G276" s="75"/>
      <c r="H276" s="75"/>
      <c r="I276" s="83"/>
      <c r="J276" s="75"/>
    </row>
    <row r="277" spans="2:10" ht="15" customHeight="1">
      <c r="B277" s="91">
        <v>27</v>
      </c>
      <c r="C277" s="131" t="s">
        <v>72</v>
      </c>
      <c r="D277" s="132"/>
      <c r="E277" s="133"/>
      <c r="F277" s="140" t="s">
        <v>64</v>
      </c>
      <c r="G277" s="133"/>
      <c r="H277" s="108"/>
      <c r="I277" s="103"/>
      <c r="J277" s="75"/>
    </row>
    <row r="278" spans="2:10" ht="15" customHeight="1">
      <c r="B278" s="75"/>
      <c r="D278" s="75" t="s">
        <v>57</v>
      </c>
      <c r="E278" s="75" t="s">
        <v>58</v>
      </c>
      <c r="F278" s="75" t="s">
        <v>59</v>
      </c>
      <c r="G278" s="75" t="s">
        <v>60</v>
      </c>
      <c r="H278" s="75" t="s">
        <v>61</v>
      </c>
      <c r="I278" s="83"/>
      <c r="J278" s="75"/>
    </row>
    <row r="279" spans="2:10" ht="15" customHeight="1">
      <c r="B279" s="75"/>
      <c r="C279" s="75"/>
      <c r="D279" s="75" t="s">
        <v>62</v>
      </c>
      <c r="E279" s="75" t="s">
        <v>62</v>
      </c>
      <c r="F279" s="75" t="s">
        <v>62</v>
      </c>
      <c r="G279" s="75" t="s">
        <v>62</v>
      </c>
      <c r="H279" s="75" t="s">
        <v>62</v>
      </c>
      <c r="I279" s="83"/>
      <c r="J279" s="75"/>
    </row>
    <row r="280" spans="2:10" ht="15" customHeight="1">
      <c r="B280" s="75"/>
      <c r="C280" s="75"/>
      <c r="D280" s="84"/>
      <c r="E280" s="75"/>
      <c r="F280" s="75"/>
      <c r="G280" s="75"/>
      <c r="H280" s="75"/>
      <c r="I280" s="83"/>
      <c r="J280" s="75"/>
    </row>
    <row r="281" spans="2:10" ht="15" customHeight="1">
      <c r="B281" s="75"/>
      <c r="C281" s="75" t="s">
        <v>63</v>
      </c>
      <c r="D281" s="84"/>
      <c r="E281" s="75"/>
      <c r="F281" s="75"/>
      <c r="G281" s="75"/>
      <c r="H281" s="75"/>
      <c r="I281" s="83">
        <f>+D281*H281</f>
        <v>0</v>
      </c>
      <c r="J281" s="75"/>
    </row>
    <row r="282" spans="2:10" ht="15" customHeight="1">
      <c r="B282" s="86"/>
      <c r="C282" s="75"/>
      <c r="D282" s="84"/>
      <c r="E282" s="75"/>
      <c r="F282" s="75"/>
      <c r="G282" s="75"/>
      <c r="H282" s="75"/>
      <c r="I282" s="83"/>
      <c r="J282" s="75"/>
    </row>
    <row r="283" spans="2:10" ht="15" customHeight="1">
      <c r="B283" s="86"/>
      <c r="C283" s="75" t="s">
        <v>61</v>
      </c>
      <c r="D283" s="84"/>
      <c r="E283" s="75"/>
      <c r="F283" s="86"/>
      <c r="G283" s="75"/>
      <c r="H283" s="75"/>
      <c r="I283" s="83">
        <f>SUM(I281:I282)</f>
        <v>0</v>
      </c>
      <c r="J283" s="75"/>
    </row>
    <row r="284" spans="2:10" ht="15" customHeight="1">
      <c r="B284" s="75"/>
      <c r="C284" s="75"/>
      <c r="D284" s="116"/>
      <c r="E284" s="75"/>
      <c r="F284" s="86"/>
      <c r="G284" s="86"/>
      <c r="H284" s="86"/>
      <c r="I284" s="95"/>
      <c r="J284" s="75"/>
    </row>
    <row r="285" spans="2:10" ht="15" customHeight="1">
      <c r="B285" s="91">
        <v>28</v>
      </c>
      <c r="C285" s="131" t="s">
        <v>44</v>
      </c>
      <c r="D285" s="132"/>
      <c r="E285" s="133"/>
      <c r="F285" s="79"/>
      <c r="G285" s="79"/>
      <c r="H285" s="79"/>
      <c r="I285" s="80"/>
      <c r="J285" s="75"/>
    </row>
    <row r="286" spans="2:10" ht="15" customHeight="1">
      <c r="B286" s="75"/>
      <c r="D286" s="75" t="s">
        <v>57</v>
      </c>
      <c r="E286" s="75" t="s">
        <v>58</v>
      </c>
      <c r="F286" s="75" t="s">
        <v>59</v>
      </c>
      <c r="G286" s="75" t="s">
        <v>60</v>
      </c>
      <c r="H286" s="75" t="s">
        <v>61</v>
      </c>
      <c r="I286" s="83"/>
      <c r="J286" s="75"/>
    </row>
    <row r="287" spans="2:10" ht="15" customHeight="1">
      <c r="B287" s="75"/>
      <c r="C287" s="75"/>
      <c r="D287" s="75" t="s">
        <v>62</v>
      </c>
      <c r="E287" s="75" t="s">
        <v>62</v>
      </c>
      <c r="F287" s="75" t="s">
        <v>62</v>
      </c>
      <c r="G287" s="75" t="s">
        <v>62</v>
      </c>
      <c r="H287" s="75" t="s">
        <v>62</v>
      </c>
      <c r="I287" s="83"/>
      <c r="J287" s="114"/>
    </row>
    <row r="288" spans="2:10" ht="15" customHeight="1">
      <c r="B288" s="75"/>
      <c r="C288" s="75"/>
      <c r="D288" s="84"/>
      <c r="E288" s="75"/>
      <c r="F288" s="75"/>
      <c r="G288" s="75"/>
      <c r="H288" s="75"/>
      <c r="I288" s="83"/>
      <c r="J288" s="114"/>
    </row>
    <row r="289" spans="2:10" ht="15" customHeight="1">
      <c r="B289" s="75"/>
      <c r="C289" s="75" t="s">
        <v>65</v>
      </c>
      <c r="D289" s="84"/>
      <c r="E289" s="75"/>
      <c r="F289" s="75"/>
      <c r="G289" s="75"/>
      <c r="H289" s="75"/>
      <c r="I289" s="83">
        <f>+D289*H289</f>
        <v>0</v>
      </c>
      <c r="J289" s="115"/>
    </row>
    <row r="290" spans="2:10" ht="15" customHeight="1">
      <c r="B290" s="86"/>
      <c r="C290" s="75"/>
      <c r="D290" s="84"/>
      <c r="E290" s="75"/>
      <c r="F290" s="75"/>
      <c r="G290" s="75"/>
      <c r="H290" s="75"/>
      <c r="I290" s="83"/>
      <c r="J290" s="75"/>
    </row>
    <row r="291" spans="2:10" ht="15" customHeight="1">
      <c r="B291" s="86"/>
      <c r="C291" s="75" t="s">
        <v>61</v>
      </c>
      <c r="D291" s="84"/>
      <c r="E291" s="75"/>
      <c r="F291" s="86"/>
      <c r="G291" s="75"/>
      <c r="H291" s="75"/>
      <c r="I291" s="83">
        <f>SUM(I289:I290)</f>
        <v>0</v>
      </c>
      <c r="J291" s="75"/>
    </row>
    <row r="292" spans="2:10" ht="15" customHeight="1">
      <c r="B292" s="86"/>
      <c r="C292" s="75"/>
      <c r="D292" s="84"/>
      <c r="E292" s="75"/>
      <c r="F292" s="86"/>
      <c r="G292" s="75"/>
      <c r="H292" s="75"/>
      <c r="I292" s="83"/>
      <c r="J292" s="75"/>
    </row>
    <row r="293" spans="2:10" ht="15" customHeight="1">
      <c r="B293" s="104">
        <v>29</v>
      </c>
      <c r="C293" s="131" t="s">
        <v>73</v>
      </c>
      <c r="D293" s="132"/>
      <c r="E293" s="133"/>
      <c r="F293" s="139"/>
      <c r="G293" s="133"/>
      <c r="H293" s="108"/>
      <c r="I293" s="103"/>
      <c r="J293" s="75"/>
    </row>
    <row r="294" spans="2:10" ht="15" customHeight="1">
      <c r="B294" s="75"/>
      <c r="D294" s="75" t="s">
        <v>57</v>
      </c>
      <c r="E294" s="75" t="s">
        <v>58</v>
      </c>
      <c r="F294" s="75" t="s">
        <v>59</v>
      </c>
      <c r="G294" s="75" t="s">
        <v>60</v>
      </c>
      <c r="H294" s="75" t="s">
        <v>61</v>
      </c>
      <c r="I294" s="83"/>
      <c r="J294" s="75"/>
    </row>
    <row r="295" spans="2:10" ht="15" customHeight="1">
      <c r="B295" s="75"/>
      <c r="C295" s="75"/>
      <c r="D295" s="75" t="s">
        <v>62</v>
      </c>
      <c r="E295" s="75" t="s">
        <v>62</v>
      </c>
      <c r="F295" s="75" t="s">
        <v>62</v>
      </c>
      <c r="G295" s="75" t="s">
        <v>62</v>
      </c>
      <c r="H295" s="75" t="s">
        <v>62</v>
      </c>
      <c r="I295" s="83"/>
      <c r="J295" s="102"/>
    </row>
    <row r="296" spans="2:10" ht="15" customHeight="1">
      <c r="B296" s="75"/>
      <c r="C296" s="75"/>
      <c r="D296" s="84"/>
      <c r="E296" s="75"/>
      <c r="F296" s="75"/>
      <c r="G296" s="75"/>
      <c r="H296" s="75"/>
      <c r="I296" s="83"/>
      <c r="J296" s="102"/>
    </row>
    <row r="297" spans="2:10" ht="15" customHeight="1">
      <c r="B297" s="75"/>
      <c r="C297" s="75" t="s">
        <v>63</v>
      </c>
      <c r="D297" s="84"/>
      <c r="E297" s="75"/>
      <c r="F297" s="75"/>
      <c r="G297" s="75"/>
      <c r="H297" s="75"/>
      <c r="I297" s="83">
        <f>+D297*H297</f>
        <v>0</v>
      </c>
      <c r="J297" s="102"/>
    </row>
    <row r="298" spans="2:10" ht="15" customHeight="1">
      <c r="B298" s="86"/>
      <c r="C298" s="75"/>
      <c r="D298" s="84"/>
      <c r="E298" s="75"/>
      <c r="F298" s="75"/>
      <c r="G298" s="75"/>
      <c r="H298" s="75"/>
      <c r="I298" s="83"/>
      <c r="J298" s="102"/>
    </row>
    <row r="299" spans="2:10" ht="15" customHeight="1">
      <c r="B299" s="86"/>
      <c r="C299" s="75" t="s">
        <v>61</v>
      </c>
      <c r="D299" s="84"/>
      <c r="E299" s="75"/>
      <c r="F299" s="86"/>
      <c r="G299" s="75"/>
      <c r="H299" s="75"/>
      <c r="I299" s="83">
        <f>SUM(I297:I298)</f>
        <v>0</v>
      </c>
      <c r="J299" s="75"/>
    </row>
    <row r="300" spans="2:10" ht="15" customHeight="1">
      <c r="B300" s="75"/>
      <c r="C300" s="75"/>
      <c r="D300" s="75"/>
      <c r="E300" s="75"/>
      <c r="F300" s="86"/>
      <c r="G300" s="75"/>
      <c r="H300" s="75"/>
      <c r="I300" s="95"/>
      <c r="J300" s="75"/>
    </row>
    <row r="301" spans="2:10" ht="15" customHeight="1">
      <c r="B301" s="91">
        <v>30</v>
      </c>
      <c r="C301" s="131" t="s">
        <v>74</v>
      </c>
      <c r="D301" s="132"/>
      <c r="E301" s="133"/>
      <c r="F301" s="140" t="s">
        <v>64</v>
      </c>
      <c r="G301" s="133"/>
      <c r="H301" s="108"/>
      <c r="I301" s="103"/>
      <c r="J301" s="75"/>
    </row>
    <row r="302" spans="2:10" ht="15" customHeight="1">
      <c r="B302" s="75"/>
      <c r="D302" s="75" t="s">
        <v>57</v>
      </c>
      <c r="E302" s="75" t="s">
        <v>58</v>
      </c>
      <c r="F302" s="75" t="s">
        <v>59</v>
      </c>
      <c r="G302" s="75" t="s">
        <v>60</v>
      </c>
      <c r="H302" s="75" t="s">
        <v>61</v>
      </c>
      <c r="I302" s="83"/>
      <c r="J302" s="75"/>
    </row>
    <row r="303" spans="2:10" ht="15" customHeight="1">
      <c r="B303" s="75"/>
      <c r="C303" s="75"/>
      <c r="D303" s="75" t="s">
        <v>62</v>
      </c>
      <c r="E303" s="75" t="s">
        <v>62</v>
      </c>
      <c r="F303" s="75" t="s">
        <v>62</v>
      </c>
      <c r="G303" s="75" t="s">
        <v>62</v>
      </c>
      <c r="H303" s="75" t="s">
        <v>62</v>
      </c>
      <c r="I303" s="83"/>
      <c r="J303" s="75"/>
    </row>
    <row r="304" spans="2:10" ht="15" customHeight="1">
      <c r="B304" s="75"/>
      <c r="C304" s="75"/>
      <c r="D304" s="84"/>
      <c r="E304" s="75"/>
      <c r="F304" s="75"/>
      <c r="G304" s="75"/>
      <c r="H304" s="75"/>
      <c r="I304" s="83"/>
      <c r="J304" s="75"/>
    </row>
    <row r="305" spans="2:10" ht="15" customHeight="1">
      <c r="B305" s="75"/>
      <c r="C305" s="75" t="s">
        <v>63</v>
      </c>
      <c r="D305" s="84"/>
      <c r="E305" s="75"/>
      <c r="F305" s="75"/>
      <c r="G305" s="75"/>
      <c r="H305" s="75"/>
      <c r="I305" s="83">
        <f>+D305*H305</f>
        <v>0</v>
      </c>
      <c r="J305" s="75"/>
    </row>
    <row r="306" spans="2:10" ht="15" customHeight="1">
      <c r="B306" s="86"/>
      <c r="C306" s="75"/>
      <c r="D306" s="84"/>
      <c r="E306" s="75"/>
      <c r="F306" s="75"/>
      <c r="G306" s="75"/>
      <c r="H306" s="75"/>
      <c r="I306" s="83"/>
    </row>
    <row r="307" spans="2:10" ht="15" customHeight="1">
      <c r="B307" s="86"/>
      <c r="C307" s="75" t="s">
        <v>61</v>
      </c>
      <c r="D307" s="84"/>
      <c r="E307" s="75"/>
      <c r="F307" s="86"/>
      <c r="G307" s="75"/>
      <c r="H307" s="75"/>
      <c r="I307" s="83">
        <f>SUM(I305:I306)</f>
        <v>0</v>
      </c>
    </row>
    <row r="308" spans="2:10" ht="12.75" customHeight="1"/>
    <row r="309" spans="2:10" ht="15" customHeight="1">
      <c r="B309" s="91">
        <v>30</v>
      </c>
      <c r="C309" s="131" t="s">
        <v>47</v>
      </c>
      <c r="D309" s="132"/>
      <c r="E309" s="133"/>
      <c r="F309" s="140" t="s">
        <v>64</v>
      </c>
      <c r="G309" s="133"/>
      <c r="H309" s="108"/>
      <c r="I309" s="103"/>
    </row>
    <row r="310" spans="2:10" ht="15" customHeight="1">
      <c r="B310" s="75"/>
      <c r="D310" s="75" t="s">
        <v>57</v>
      </c>
      <c r="E310" s="75" t="s">
        <v>58</v>
      </c>
      <c r="F310" s="75" t="s">
        <v>59</v>
      </c>
      <c r="G310" s="75" t="s">
        <v>60</v>
      </c>
      <c r="H310" s="75" t="s">
        <v>61</v>
      </c>
      <c r="I310" s="83"/>
    </row>
    <row r="311" spans="2:10" ht="15" customHeight="1">
      <c r="B311" s="75"/>
      <c r="C311" s="75"/>
      <c r="D311" s="75" t="s">
        <v>62</v>
      </c>
      <c r="E311" s="75" t="s">
        <v>62</v>
      </c>
      <c r="F311" s="75" t="s">
        <v>62</v>
      </c>
      <c r="G311" s="75" t="s">
        <v>62</v>
      </c>
      <c r="H311" s="75" t="s">
        <v>62</v>
      </c>
      <c r="I311" s="83"/>
    </row>
    <row r="312" spans="2:10" ht="15" customHeight="1">
      <c r="B312" s="75"/>
      <c r="C312" s="75"/>
      <c r="D312" s="84"/>
      <c r="E312" s="75"/>
      <c r="F312" s="75"/>
      <c r="G312" s="75"/>
      <c r="H312" s="75"/>
      <c r="I312" s="83"/>
    </row>
    <row r="313" spans="2:10" ht="15" customHeight="1">
      <c r="B313" s="75"/>
      <c r="C313" s="75" t="s">
        <v>65</v>
      </c>
      <c r="D313" s="84"/>
      <c r="E313" s="75"/>
      <c r="F313" s="75"/>
      <c r="G313" s="75"/>
      <c r="H313" s="75"/>
      <c r="I313" s="83">
        <f>+D313*H313</f>
        <v>0</v>
      </c>
    </row>
    <row r="314" spans="2:10" ht="15" customHeight="1">
      <c r="B314" s="86"/>
      <c r="C314" s="75"/>
      <c r="D314" s="84"/>
      <c r="E314" s="75"/>
      <c r="F314" s="75"/>
      <c r="G314" s="75"/>
      <c r="H314" s="75"/>
      <c r="I314" s="83"/>
    </row>
    <row r="315" spans="2:10" ht="15" customHeight="1">
      <c r="B315" s="86"/>
      <c r="C315" s="75" t="s">
        <v>61</v>
      </c>
      <c r="D315" s="84"/>
      <c r="E315" s="75"/>
      <c r="F315" s="86"/>
      <c r="G315" s="75"/>
      <c r="H315" s="75"/>
      <c r="I315" s="83">
        <f>SUM(I313:I314)</f>
        <v>0</v>
      </c>
    </row>
    <row r="316" spans="2:10" ht="12.75" customHeight="1"/>
    <row r="317" spans="2:10" ht="12.75" customHeight="1"/>
    <row r="318" spans="2:10" ht="12.75" customHeight="1"/>
    <row r="319" spans="2:10" ht="12.75" customHeight="1"/>
    <row r="320" spans="2:1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7">
    <mergeCell ref="C285:E285"/>
    <mergeCell ref="F293:G293"/>
    <mergeCell ref="C261:E261"/>
    <mergeCell ref="C269:E269"/>
    <mergeCell ref="F269:G269"/>
    <mergeCell ref="C277:E277"/>
    <mergeCell ref="F277:G277"/>
    <mergeCell ref="C293:E293"/>
    <mergeCell ref="C301:E301"/>
    <mergeCell ref="F301:G301"/>
    <mergeCell ref="C309:E309"/>
    <mergeCell ref="F309:G309"/>
    <mergeCell ref="C220:E220"/>
    <mergeCell ref="C228:E228"/>
    <mergeCell ref="C237:E237"/>
    <mergeCell ref="C245:E245"/>
    <mergeCell ref="C253:E253"/>
    <mergeCell ref="C191:E191"/>
    <mergeCell ref="B203:I203"/>
    <mergeCell ref="F204:G204"/>
    <mergeCell ref="C204:E204"/>
    <mergeCell ref="C212:E212"/>
    <mergeCell ref="C167:E167"/>
    <mergeCell ref="C175:E175"/>
    <mergeCell ref="B182:I182"/>
    <mergeCell ref="C183:E183"/>
    <mergeCell ref="B190:I190"/>
    <mergeCell ref="C143:E143"/>
    <mergeCell ref="C151:E151"/>
    <mergeCell ref="B158:I158"/>
    <mergeCell ref="C159:E159"/>
    <mergeCell ref="B166:I166"/>
    <mergeCell ref="C111:E111"/>
    <mergeCell ref="C119:E119"/>
    <mergeCell ref="C127:E127"/>
    <mergeCell ref="C135:E135"/>
    <mergeCell ref="D142:E142"/>
    <mergeCell ref="C87:H87"/>
    <mergeCell ref="C94:J94"/>
    <mergeCell ref="C95:E95"/>
    <mergeCell ref="C102:J102"/>
    <mergeCell ref="C103:E103"/>
    <mergeCell ref="E61:I61"/>
    <mergeCell ref="C63:E63"/>
    <mergeCell ref="C71:H71"/>
    <mergeCell ref="C78:J78"/>
    <mergeCell ref="C79:H79"/>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cols>
    <col min="1" max="1" width="2" customWidth="1"/>
    <col min="2" max="2" width="4.140625" customWidth="1"/>
    <col min="3" max="3" width="45.5703125" customWidth="1"/>
    <col min="4" max="4" width="16.140625" customWidth="1"/>
    <col min="5" max="5" width="14.5703125" customWidth="1"/>
    <col min="6" max="6" width="13.28515625" customWidth="1"/>
    <col min="7" max="7" width="15.42578125" customWidth="1"/>
    <col min="8" max="8" width="19.140625" customWidth="1"/>
    <col min="9" max="9" width="14.5703125" customWidth="1"/>
    <col min="10" max="10" width="14" customWidth="1"/>
    <col min="11" max="26" width="8" customWidth="1"/>
  </cols>
  <sheetData>
    <row r="1" spans="1:26" ht="13.5" customHeight="1">
      <c r="A1" s="117"/>
    </row>
    <row r="2" spans="1:26" ht="13.5" customHeight="1">
      <c r="B2" s="1"/>
      <c r="C2" s="2"/>
      <c r="D2" s="3"/>
      <c r="E2" s="3"/>
      <c r="F2" s="3"/>
      <c r="G2" s="3"/>
      <c r="H2" s="4"/>
      <c r="I2" s="5"/>
      <c r="J2" s="6"/>
    </row>
    <row r="3" spans="1:26" ht="13.5" customHeight="1">
      <c r="B3" s="5"/>
      <c r="C3" s="7"/>
      <c r="D3" s="6"/>
      <c r="E3" s="6"/>
      <c r="F3" s="6"/>
      <c r="G3" s="6"/>
      <c r="H3" s="8"/>
      <c r="I3" s="5"/>
      <c r="J3" s="6"/>
    </row>
    <row r="4" spans="1:26" ht="13.5" customHeight="1">
      <c r="B4" s="5"/>
      <c r="C4" s="7" t="s">
        <v>0</v>
      </c>
      <c r="D4" s="6"/>
      <c r="E4" s="6"/>
      <c r="F4" s="6"/>
      <c r="G4" s="6"/>
      <c r="H4" s="8"/>
      <c r="I4" s="5"/>
      <c r="J4" s="6"/>
    </row>
    <row r="5" spans="1:26" ht="13.5" customHeight="1">
      <c r="B5" s="5"/>
      <c r="C5" s="7"/>
      <c r="D5" s="6"/>
      <c r="E5" s="6"/>
      <c r="F5" s="6"/>
      <c r="G5" s="6"/>
      <c r="H5" s="8"/>
      <c r="I5" s="5"/>
      <c r="J5" s="6"/>
    </row>
    <row r="6" spans="1:26" ht="18" customHeight="1">
      <c r="B6" s="5"/>
      <c r="C6" s="118" t="s">
        <v>75</v>
      </c>
      <c r="D6" s="10"/>
      <c r="E6" s="10"/>
      <c r="F6" s="10"/>
      <c r="G6" s="6"/>
      <c r="H6" s="8"/>
      <c r="I6" s="5"/>
      <c r="J6" s="6"/>
    </row>
    <row r="7" spans="1:26" ht="13.5" customHeight="1">
      <c r="B7" s="5"/>
      <c r="C7" s="7"/>
      <c r="D7" s="6"/>
      <c r="E7" s="6"/>
      <c r="F7" s="6"/>
      <c r="G7" s="6"/>
      <c r="H7" s="8"/>
      <c r="I7" s="5"/>
      <c r="J7" s="6"/>
    </row>
    <row r="8" spans="1:26" ht="15.75" customHeight="1">
      <c r="B8" s="1"/>
      <c r="C8" s="12" t="s">
        <v>76</v>
      </c>
      <c r="D8" s="13"/>
      <c r="E8" s="13"/>
      <c r="F8" s="13"/>
      <c r="G8" s="14" t="s">
        <v>77</v>
      </c>
      <c r="H8" s="15"/>
      <c r="I8" s="5"/>
      <c r="J8" s="6"/>
    </row>
    <row r="9" spans="1:26" ht="15.75" customHeight="1">
      <c r="B9" s="5"/>
      <c r="C9" s="16"/>
      <c r="D9" s="17"/>
      <c r="E9" s="17"/>
      <c r="F9" s="17"/>
      <c r="H9" s="8"/>
      <c r="I9" s="5"/>
      <c r="J9" s="6"/>
    </row>
    <row r="10" spans="1:26" ht="15.75" customHeight="1">
      <c r="B10" s="5"/>
      <c r="C10" s="16" t="s">
        <v>78</v>
      </c>
      <c r="D10" s="17"/>
      <c r="E10" s="17"/>
      <c r="F10" s="17"/>
      <c r="G10" s="18" t="s">
        <v>79</v>
      </c>
      <c r="H10" s="15"/>
      <c r="I10" s="5"/>
      <c r="J10" s="6"/>
    </row>
    <row r="11" spans="1:26" ht="15.75" customHeight="1">
      <c r="B11" s="19"/>
      <c r="C11" s="20"/>
      <c r="D11" s="21"/>
      <c r="E11" s="21"/>
      <c r="F11" s="21"/>
      <c r="G11" s="21"/>
      <c r="H11" s="22"/>
      <c r="I11" s="5"/>
      <c r="J11" s="6"/>
    </row>
    <row r="12" spans="1:26" ht="15.75" customHeight="1">
      <c r="B12" s="5"/>
      <c r="C12" s="12" t="s">
        <v>80</v>
      </c>
      <c r="D12" s="13"/>
      <c r="E12" s="13"/>
      <c r="F12" s="13"/>
      <c r="G12" s="13"/>
      <c r="H12" s="23"/>
      <c r="I12" s="5"/>
      <c r="J12" s="6"/>
    </row>
    <row r="13" spans="1:26" ht="15.75" customHeight="1">
      <c r="B13" s="5"/>
      <c r="C13" s="16" t="s">
        <v>81</v>
      </c>
      <c r="D13" s="17"/>
      <c r="E13" s="17"/>
      <c r="F13" s="17"/>
      <c r="G13" s="17"/>
      <c r="H13" s="24"/>
      <c r="I13" s="5"/>
      <c r="J13" s="6"/>
    </row>
    <row r="14" spans="1:26" ht="15.75" customHeight="1">
      <c r="B14" s="5"/>
      <c r="C14" s="20" t="s">
        <v>82</v>
      </c>
      <c r="D14" s="21"/>
      <c r="E14" s="21"/>
      <c r="F14" s="21"/>
      <c r="G14" s="21"/>
      <c r="H14" s="22"/>
      <c r="I14" s="5"/>
      <c r="J14" s="6"/>
    </row>
    <row r="15" spans="1:26" ht="18" customHeight="1">
      <c r="B15" s="25"/>
      <c r="C15" s="26" t="s">
        <v>83</v>
      </c>
      <c r="D15" s="21"/>
      <c r="E15" s="21"/>
      <c r="F15" s="21"/>
      <c r="G15" s="21"/>
      <c r="H15" s="22"/>
      <c r="I15" s="5"/>
      <c r="J15" s="6"/>
    </row>
    <row r="16" spans="1:26" ht="48" customHeight="1">
      <c r="A16" s="119"/>
      <c r="B16" s="120"/>
      <c r="C16" s="121" t="s">
        <v>84</v>
      </c>
      <c r="D16" s="122"/>
      <c r="E16" s="123" t="s">
        <v>85</v>
      </c>
      <c r="F16" s="33" t="s">
        <v>86</v>
      </c>
      <c r="G16" s="33" t="s">
        <v>87</v>
      </c>
      <c r="H16" s="34" t="s">
        <v>88</v>
      </c>
      <c r="I16" s="124"/>
      <c r="J16" s="125"/>
      <c r="K16" s="119"/>
      <c r="L16" s="119"/>
      <c r="M16" s="119"/>
      <c r="N16" s="119"/>
      <c r="O16" s="119"/>
      <c r="P16" s="119"/>
      <c r="Q16" s="119"/>
      <c r="R16" s="119"/>
      <c r="S16" s="119"/>
      <c r="T16" s="119"/>
      <c r="U16" s="119"/>
      <c r="V16" s="119"/>
      <c r="W16" s="119"/>
      <c r="X16" s="119"/>
      <c r="Y16" s="119"/>
      <c r="Z16" s="119"/>
    </row>
    <row r="17" spans="1:26" ht="18" customHeight="1">
      <c r="A17" s="6"/>
      <c r="B17" s="5"/>
      <c r="C17" s="36" t="s">
        <v>89</v>
      </c>
      <c r="D17" s="37"/>
      <c r="E17" s="38"/>
      <c r="F17" s="40"/>
      <c r="G17" s="40"/>
      <c r="H17" s="41"/>
      <c r="I17" s="5"/>
      <c r="J17" s="6"/>
      <c r="K17" s="6"/>
      <c r="L17" s="6"/>
      <c r="M17" s="6"/>
      <c r="N17" s="6"/>
      <c r="O17" s="6"/>
      <c r="P17" s="6"/>
      <c r="Q17" s="6"/>
      <c r="R17" s="6"/>
      <c r="S17" s="6"/>
      <c r="T17" s="6"/>
      <c r="U17" s="6"/>
      <c r="V17" s="6"/>
      <c r="W17" s="6"/>
      <c r="X17" s="6"/>
      <c r="Y17" s="6"/>
      <c r="Z17" s="6"/>
    </row>
    <row r="18" spans="1:26" ht="13.5" customHeight="1">
      <c r="B18" s="42">
        <v>1</v>
      </c>
      <c r="C18" s="43" t="s">
        <v>90</v>
      </c>
      <c r="D18" s="44"/>
      <c r="E18" s="45">
        <f>+I69</f>
        <v>0</v>
      </c>
      <c r="F18" s="47">
        <v>0</v>
      </c>
      <c r="G18" s="47">
        <v>0</v>
      </c>
      <c r="H18" s="48">
        <v>0</v>
      </c>
      <c r="I18" s="5"/>
      <c r="J18" s="6"/>
    </row>
    <row r="19" spans="1:26" ht="13.5" customHeight="1">
      <c r="B19" s="42">
        <v>2</v>
      </c>
      <c r="C19" s="43" t="s">
        <v>91</v>
      </c>
      <c r="D19" s="44"/>
      <c r="E19" s="45">
        <f>+I77</f>
        <v>0</v>
      </c>
      <c r="F19" s="47">
        <v>0</v>
      </c>
      <c r="G19" s="47">
        <v>0</v>
      </c>
      <c r="H19" s="48">
        <v>0</v>
      </c>
      <c r="I19" s="5"/>
      <c r="J19" s="6"/>
    </row>
    <row r="20" spans="1:26" ht="13.5" customHeight="1">
      <c r="B20" s="42">
        <v>3</v>
      </c>
      <c r="C20" s="43" t="s">
        <v>92</v>
      </c>
      <c r="D20" s="44"/>
      <c r="E20" s="45">
        <f>+I85</f>
        <v>0</v>
      </c>
      <c r="F20" s="47">
        <v>0</v>
      </c>
      <c r="G20" s="47">
        <v>0</v>
      </c>
      <c r="H20" s="48">
        <v>0</v>
      </c>
      <c r="I20" s="5"/>
      <c r="J20" s="6"/>
    </row>
    <row r="21" spans="1:26" ht="13.5" customHeight="1">
      <c r="B21" s="42">
        <v>4</v>
      </c>
      <c r="C21" s="43" t="s">
        <v>19</v>
      </c>
      <c r="D21" s="44"/>
      <c r="E21" s="45">
        <f>+I93</f>
        <v>0</v>
      </c>
      <c r="F21" s="47">
        <v>0</v>
      </c>
      <c r="G21" s="47">
        <v>0</v>
      </c>
      <c r="H21" s="48">
        <v>0</v>
      </c>
      <c r="I21" s="5"/>
      <c r="J21" s="6"/>
    </row>
    <row r="22" spans="1:26" ht="13.5" customHeight="1">
      <c r="B22" s="42">
        <v>5</v>
      </c>
      <c r="C22" s="43" t="s">
        <v>93</v>
      </c>
      <c r="D22" s="44"/>
      <c r="E22" s="45">
        <f>+I101</f>
        <v>0</v>
      </c>
      <c r="F22" s="47">
        <v>0</v>
      </c>
      <c r="G22" s="47">
        <v>0</v>
      </c>
      <c r="H22" s="48">
        <v>0</v>
      </c>
      <c r="I22" s="5"/>
      <c r="J22" s="6"/>
    </row>
    <row r="23" spans="1:26" ht="13.5" customHeight="1">
      <c r="B23" s="42">
        <v>6</v>
      </c>
      <c r="C23" s="43" t="s">
        <v>94</v>
      </c>
      <c r="D23" s="44"/>
      <c r="E23" s="45">
        <f>+I109</f>
        <v>0</v>
      </c>
      <c r="F23" s="47">
        <v>0</v>
      </c>
      <c r="G23" s="47">
        <v>0</v>
      </c>
      <c r="H23" s="48">
        <v>0</v>
      </c>
      <c r="I23" s="5"/>
      <c r="J23" s="6"/>
    </row>
    <row r="24" spans="1:26" ht="13.5" customHeight="1">
      <c r="B24" s="42">
        <v>7</v>
      </c>
      <c r="C24" s="43" t="s">
        <v>95</v>
      </c>
      <c r="D24" s="44"/>
      <c r="E24" s="45">
        <f>+I117</f>
        <v>0</v>
      </c>
      <c r="F24" s="47">
        <v>0</v>
      </c>
      <c r="G24" s="47">
        <v>0</v>
      </c>
      <c r="H24" s="48">
        <v>0</v>
      </c>
      <c r="I24" s="5"/>
      <c r="J24" s="6"/>
    </row>
    <row r="25" spans="1:26" ht="13.5" customHeight="1">
      <c r="B25" s="42">
        <v>8</v>
      </c>
      <c r="C25" s="43" t="s">
        <v>96</v>
      </c>
      <c r="D25" s="44"/>
      <c r="E25" s="45">
        <f>+I125</f>
        <v>0</v>
      </c>
      <c r="F25" s="47">
        <v>0</v>
      </c>
      <c r="G25" s="47">
        <v>0</v>
      </c>
      <c r="H25" s="48">
        <v>0</v>
      </c>
      <c r="I25" s="5"/>
      <c r="J25" s="6"/>
    </row>
    <row r="26" spans="1:26" ht="13.5" customHeight="1">
      <c r="B26" s="42">
        <v>9</v>
      </c>
      <c r="C26" s="43" t="s">
        <v>97</v>
      </c>
      <c r="D26" s="44"/>
      <c r="E26" s="45">
        <f>+I133</f>
        <v>0</v>
      </c>
      <c r="F26" s="47">
        <v>0</v>
      </c>
      <c r="G26" s="47">
        <v>0</v>
      </c>
      <c r="H26" s="48">
        <v>0</v>
      </c>
      <c r="I26" s="5"/>
      <c r="J26" s="6"/>
    </row>
    <row r="27" spans="1:26" ht="13.5" customHeight="1">
      <c r="B27" s="42">
        <v>10</v>
      </c>
      <c r="C27" s="43" t="s">
        <v>98</v>
      </c>
      <c r="D27" s="44"/>
      <c r="E27" s="45">
        <f>+I141</f>
        <v>0</v>
      </c>
      <c r="F27" s="47">
        <v>0</v>
      </c>
      <c r="G27" s="47">
        <v>0</v>
      </c>
      <c r="H27" s="48">
        <v>0</v>
      </c>
      <c r="I27" s="5"/>
      <c r="J27" s="6"/>
    </row>
    <row r="28" spans="1:26" ht="13.5" customHeight="1">
      <c r="B28" s="42">
        <v>11</v>
      </c>
      <c r="C28" s="43" t="s">
        <v>99</v>
      </c>
      <c r="D28" s="44"/>
      <c r="E28" s="45">
        <f>+I149</f>
        <v>0</v>
      </c>
      <c r="F28" s="47">
        <v>0</v>
      </c>
      <c r="G28" s="47">
        <v>0</v>
      </c>
      <c r="H28" s="48">
        <v>0</v>
      </c>
      <c r="I28" s="5"/>
      <c r="J28" s="6"/>
    </row>
    <row r="29" spans="1:26" ht="13.5" customHeight="1">
      <c r="B29" s="42">
        <v>12</v>
      </c>
      <c r="C29" s="43" t="s">
        <v>100</v>
      </c>
      <c r="D29" s="44"/>
      <c r="E29" s="45">
        <f>+I157</f>
        <v>0</v>
      </c>
      <c r="F29" s="47">
        <v>0</v>
      </c>
      <c r="G29" s="47">
        <v>0</v>
      </c>
      <c r="H29" s="48">
        <v>0</v>
      </c>
      <c r="I29" s="5"/>
      <c r="J29" s="6"/>
    </row>
    <row r="30" spans="1:26" ht="13.5" customHeight="1">
      <c r="B30" s="42">
        <v>13</v>
      </c>
      <c r="C30" s="43" t="s">
        <v>101</v>
      </c>
      <c r="D30" s="44"/>
      <c r="E30" s="45">
        <f>+I165</f>
        <v>0</v>
      </c>
      <c r="F30" s="47">
        <v>0</v>
      </c>
      <c r="G30" s="47">
        <v>0</v>
      </c>
      <c r="H30" s="48">
        <v>0</v>
      </c>
      <c r="I30" s="5"/>
      <c r="J30" s="6"/>
    </row>
    <row r="31" spans="1:26" ht="13.5" customHeight="1">
      <c r="B31" s="42">
        <v>14</v>
      </c>
      <c r="C31" s="43" t="s">
        <v>102</v>
      </c>
      <c r="D31" s="44"/>
      <c r="E31" s="45">
        <f>+I173</f>
        <v>0</v>
      </c>
      <c r="F31" s="47">
        <v>0</v>
      </c>
      <c r="G31" s="47">
        <v>0</v>
      </c>
      <c r="H31" s="48">
        <v>0</v>
      </c>
      <c r="I31" s="5"/>
      <c r="J31" s="6"/>
    </row>
    <row r="32" spans="1:26" ht="13.5" customHeight="1">
      <c r="B32" s="42">
        <v>15</v>
      </c>
      <c r="C32" s="43" t="s">
        <v>103</v>
      </c>
      <c r="D32" s="44"/>
      <c r="E32" s="45">
        <f>+I181</f>
        <v>0</v>
      </c>
      <c r="F32" s="47">
        <v>0</v>
      </c>
      <c r="G32" s="47">
        <v>0</v>
      </c>
      <c r="H32" s="48">
        <v>0</v>
      </c>
      <c r="I32" s="5"/>
      <c r="J32" s="6"/>
    </row>
    <row r="33" spans="2:10" ht="13.5" customHeight="1">
      <c r="B33" s="42">
        <v>16</v>
      </c>
      <c r="C33" s="43" t="s">
        <v>104</v>
      </c>
      <c r="D33" s="44"/>
      <c r="E33" s="45">
        <f>+I189</f>
        <v>0</v>
      </c>
      <c r="F33" s="47">
        <v>0</v>
      </c>
      <c r="G33" s="47">
        <v>0</v>
      </c>
      <c r="H33" s="48">
        <v>0</v>
      </c>
      <c r="I33" s="5"/>
      <c r="J33" s="6"/>
    </row>
    <row r="34" spans="2:10" ht="13.5" customHeight="1">
      <c r="B34" s="42">
        <v>17</v>
      </c>
      <c r="C34" s="43" t="s">
        <v>105</v>
      </c>
      <c r="D34" s="44"/>
      <c r="E34" s="45">
        <f>+I202</f>
        <v>0</v>
      </c>
      <c r="F34" s="47">
        <v>0</v>
      </c>
      <c r="G34" s="47">
        <v>0</v>
      </c>
      <c r="H34" s="48">
        <v>0</v>
      </c>
      <c r="I34" s="5"/>
      <c r="J34" s="6"/>
    </row>
    <row r="35" spans="2:10" ht="13.5" customHeight="1">
      <c r="B35" s="42">
        <v>18</v>
      </c>
      <c r="C35" s="43" t="s">
        <v>106</v>
      </c>
      <c r="D35" s="44"/>
      <c r="E35" s="45">
        <f>+I210</f>
        <v>0</v>
      </c>
      <c r="F35" s="47">
        <v>0</v>
      </c>
      <c r="G35" s="47">
        <v>0</v>
      </c>
      <c r="H35" s="48">
        <v>0</v>
      </c>
      <c r="I35" s="5"/>
      <c r="J35" s="6"/>
    </row>
    <row r="36" spans="2:10" ht="13.5" customHeight="1">
      <c r="B36" s="42">
        <v>19</v>
      </c>
      <c r="C36" s="43" t="s">
        <v>107</v>
      </c>
      <c r="D36" s="44"/>
      <c r="E36" s="45">
        <f>+I218</f>
        <v>0</v>
      </c>
      <c r="F36" s="47">
        <v>0</v>
      </c>
      <c r="G36" s="47">
        <v>0</v>
      </c>
      <c r="H36" s="48">
        <v>0</v>
      </c>
      <c r="I36" s="5"/>
      <c r="J36" s="6"/>
    </row>
    <row r="37" spans="2:10" ht="18" customHeight="1">
      <c r="B37" s="42"/>
      <c r="C37" s="49" t="s">
        <v>108</v>
      </c>
      <c r="D37" s="44"/>
      <c r="E37" s="47"/>
      <c r="F37" s="47"/>
      <c r="G37" s="47"/>
      <c r="H37" s="48"/>
      <c r="I37" s="5"/>
      <c r="J37" s="6"/>
    </row>
    <row r="38" spans="2:10" ht="13.5" customHeight="1">
      <c r="B38" s="42">
        <v>20</v>
      </c>
      <c r="C38" s="43" t="s">
        <v>109</v>
      </c>
      <c r="D38" s="44"/>
      <c r="E38" s="45">
        <f>+I226</f>
        <v>0</v>
      </c>
      <c r="F38" s="47">
        <v>0</v>
      </c>
      <c r="G38" s="47">
        <v>0</v>
      </c>
      <c r="H38" s="48">
        <v>0</v>
      </c>
      <c r="I38" s="5"/>
      <c r="J38" s="6"/>
    </row>
    <row r="39" spans="2:10" ht="13.5" customHeight="1">
      <c r="B39" s="42">
        <v>21</v>
      </c>
      <c r="C39" s="43" t="s">
        <v>110</v>
      </c>
      <c r="D39" s="44"/>
      <c r="E39" s="45">
        <f>+I234</f>
        <v>0</v>
      </c>
      <c r="F39" s="47">
        <v>0</v>
      </c>
      <c r="G39" s="47">
        <v>0</v>
      </c>
      <c r="H39" s="48">
        <v>0</v>
      </c>
      <c r="I39" s="5"/>
      <c r="J39" s="6"/>
    </row>
    <row r="40" spans="2:10" ht="13.5" customHeight="1">
      <c r="B40" s="42">
        <v>22</v>
      </c>
      <c r="C40" s="43" t="s">
        <v>111</v>
      </c>
      <c r="D40" s="44"/>
      <c r="E40" s="45">
        <f>+I242</f>
        <v>0</v>
      </c>
      <c r="F40" s="47">
        <v>0</v>
      </c>
      <c r="G40" s="47">
        <v>0</v>
      </c>
      <c r="H40" s="48">
        <v>0</v>
      </c>
      <c r="I40" s="5"/>
      <c r="J40" s="6"/>
    </row>
    <row r="41" spans="2:10" ht="13.5" customHeight="1">
      <c r="B41" s="42">
        <v>23</v>
      </c>
      <c r="C41" s="43" t="s">
        <v>112</v>
      </c>
      <c r="D41" s="44"/>
      <c r="E41" s="45">
        <f>+I250</f>
        <v>0</v>
      </c>
      <c r="F41" s="47">
        <v>0</v>
      </c>
      <c r="G41" s="47">
        <v>0</v>
      </c>
      <c r="H41" s="48">
        <v>0</v>
      </c>
      <c r="I41" s="5"/>
      <c r="J41" s="6"/>
    </row>
    <row r="42" spans="2:10" ht="13.5" customHeight="1">
      <c r="B42" s="42">
        <v>24</v>
      </c>
      <c r="C42" s="43" t="s">
        <v>113</v>
      </c>
      <c r="D42" s="44"/>
      <c r="E42" s="45">
        <f>+I258</f>
        <v>0</v>
      </c>
      <c r="F42" s="47">
        <v>0</v>
      </c>
      <c r="G42" s="47">
        <v>0</v>
      </c>
      <c r="H42" s="48">
        <v>0</v>
      </c>
      <c r="I42" s="5"/>
      <c r="J42" s="6"/>
    </row>
    <row r="43" spans="2:10" ht="13.5" customHeight="1">
      <c r="B43" s="42">
        <v>25</v>
      </c>
      <c r="C43" s="43" t="s">
        <v>114</v>
      </c>
      <c r="D43" s="44"/>
      <c r="E43" s="45">
        <f>+I266</f>
        <v>0</v>
      </c>
      <c r="F43" s="47">
        <v>0</v>
      </c>
      <c r="G43" s="47">
        <v>0</v>
      </c>
      <c r="H43" s="48">
        <v>0</v>
      </c>
      <c r="I43" s="5"/>
      <c r="J43" s="6"/>
    </row>
    <row r="44" spans="2:10" ht="13.5" customHeight="1">
      <c r="B44" s="42">
        <v>26</v>
      </c>
      <c r="C44" s="43" t="s">
        <v>115</v>
      </c>
      <c r="D44" s="44"/>
      <c r="E44" s="45">
        <f>+I274</f>
        <v>0</v>
      </c>
      <c r="F44" s="47">
        <v>0</v>
      </c>
      <c r="G44" s="47">
        <v>0</v>
      </c>
      <c r="H44" s="48">
        <v>0</v>
      </c>
      <c r="I44" s="5"/>
      <c r="J44" s="6"/>
    </row>
    <row r="45" spans="2:10" ht="13.5" customHeight="1">
      <c r="B45" s="42">
        <v>27</v>
      </c>
      <c r="C45" s="43" t="s">
        <v>116</v>
      </c>
      <c r="D45" s="44"/>
      <c r="E45" s="45">
        <f>+I282</f>
        <v>0</v>
      </c>
      <c r="F45" s="47">
        <v>0</v>
      </c>
      <c r="G45" s="47">
        <v>0</v>
      </c>
      <c r="H45" s="48">
        <v>0</v>
      </c>
      <c r="I45" s="5"/>
      <c r="J45" s="6"/>
    </row>
    <row r="46" spans="2:10" ht="13.5" customHeight="1">
      <c r="B46" s="42">
        <v>28</v>
      </c>
      <c r="C46" s="43" t="s">
        <v>117</v>
      </c>
      <c r="D46" s="51"/>
      <c r="E46" s="45">
        <f>+I290</f>
        <v>0</v>
      </c>
      <c r="F46" s="47">
        <v>0</v>
      </c>
      <c r="G46" s="47">
        <v>0</v>
      </c>
      <c r="H46" s="48">
        <v>0</v>
      </c>
      <c r="I46" s="5"/>
      <c r="J46" s="6"/>
    </row>
    <row r="47" spans="2:10" ht="13.5" customHeight="1">
      <c r="B47" s="42">
        <v>29</v>
      </c>
      <c r="C47" s="43" t="s">
        <v>118</v>
      </c>
      <c r="D47" s="52"/>
      <c r="E47" s="45">
        <f>+I298</f>
        <v>0</v>
      </c>
      <c r="F47" s="47">
        <v>0</v>
      </c>
      <c r="G47" s="47">
        <v>0</v>
      </c>
      <c r="H47" s="48">
        <v>0</v>
      </c>
      <c r="I47" s="5"/>
      <c r="J47" s="6"/>
    </row>
    <row r="48" spans="2:10" ht="13.5" customHeight="1">
      <c r="B48" s="42">
        <v>30</v>
      </c>
      <c r="C48" s="43" t="s">
        <v>119</v>
      </c>
      <c r="D48" s="52"/>
      <c r="E48" s="45">
        <f>+I306</f>
        <v>0</v>
      </c>
      <c r="F48" s="47">
        <v>0</v>
      </c>
      <c r="G48" s="47">
        <v>0</v>
      </c>
      <c r="H48" s="48">
        <v>0</v>
      </c>
      <c r="I48" s="5"/>
      <c r="J48" s="6"/>
    </row>
    <row r="49" spans="1:26" ht="13.5" customHeight="1">
      <c r="B49" s="42">
        <v>31</v>
      </c>
      <c r="C49" s="43" t="s">
        <v>120</v>
      </c>
      <c r="D49" s="52"/>
      <c r="E49" s="45">
        <f>+I314</f>
        <v>0</v>
      </c>
      <c r="F49" s="53">
        <v>0</v>
      </c>
      <c r="G49" s="53">
        <v>0</v>
      </c>
      <c r="H49" s="54">
        <v>0</v>
      </c>
      <c r="I49" s="5"/>
      <c r="J49" s="6"/>
    </row>
    <row r="50" spans="1:26" ht="18" customHeight="1">
      <c r="B50" s="42"/>
      <c r="C50" s="55" t="s">
        <v>48</v>
      </c>
      <c r="D50" s="56" t="s">
        <v>49</v>
      </c>
      <c r="E50" s="25">
        <f>SUM(E17:E49)</f>
        <v>0</v>
      </c>
      <c r="F50" s="57">
        <v>0</v>
      </c>
      <c r="G50" s="57">
        <v>0</v>
      </c>
      <c r="H50" s="58">
        <v>0</v>
      </c>
      <c r="I50" s="5"/>
      <c r="J50" s="6"/>
    </row>
    <row r="51" spans="1:26" ht="13.5" customHeight="1">
      <c r="B51" s="42">
        <v>32</v>
      </c>
      <c r="C51" s="43" t="s">
        <v>50</v>
      </c>
      <c r="D51" s="59">
        <v>3.5000000000000003E-2</v>
      </c>
      <c r="E51" s="60">
        <f>SUM(E50*D51)</f>
        <v>0</v>
      </c>
      <c r="F51" s="60">
        <v>0</v>
      </c>
      <c r="G51" s="60">
        <v>0</v>
      </c>
      <c r="H51" s="61">
        <v>0</v>
      </c>
      <c r="I51" s="5"/>
      <c r="J51" s="6"/>
    </row>
    <row r="52" spans="1:26" ht="13.5" customHeight="1">
      <c r="B52" s="42">
        <v>33</v>
      </c>
      <c r="C52" s="43" t="s">
        <v>51</v>
      </c>
      <c r="D52" s="62">
        <v>1.1604E-2</v>
      </c>
      <c r="E52" s="47">
        <f>SUM(E50*D52)</f>
        <v>0</v>
      </c>
      <c r="F52" s="47">
        <v>0</v>
      </c>
      <c r="G52" s="47">
        <v>0</v>
      </c>
      <c r="H52" s="48">
        <v>0</v>
      </c>
      <c r="I52" s="5"/>
      <c r="J52" s="6"/>
    </row>
    <row r="53" spans="1:26" ht="13.5" customHeight="1">
      <c r="B53" s="42">
        <v>34</v>
      </c>
      <c r="C53" s="43" t="s">
        <v>52</v>
      </c>
      <c r="D53" s="63">
        <v>0.1</v>
      </c>
      <c r="E53" s="53">
        <f>SUM(E50*D53)</f>
        <v>0</v>
      </c>
      <c r="F53" s="53">
        <v>0</v>
      </c>
      <c r="G53" s="53">
        <v>0</v>
      </c>
      <c r="H53" s="54">
        <v>0</v>
      </c>
      <c r="I53" s="5"/>
      <c r="J53" s="6"/>
    </row>
    <row r="54" spans="1:26" ht="18" customHeight="1">
      <c r="B54" s="42"/>
      <c r="C54" s="55" t="s">
        <v>53</v>
      </c>
      <c r="D54" s="56" t="s">
        <v>54</v>
      </c>
      <c r="E54" s="25">
        <f>SUM(E50:E53)</f>
        <v>0</v>
      </c>
      <c r="F54" s="57">
        <v>0</v>
      </c>
      <c r="G54" s="57">
        <v>0</v>
      </c>
      <c r="H54" s="58">
        <v>0</v>
      </c>
      <c r="I54" s="5"/>
      <c r="J54" s="6"/>
    </row>
    <row r="55" spans="1:26" ht="12.75" customHeight="1">
      <c r="B55" s="42"/>
      <c r="C55" s="43"/>
      <c r="D55" s="64"/>
      <c r="E55" s="64"/>
      <c r="F55" s="64"/>
      <c r="G55" s="37"/>
      <c r="H55" s="61"/>
      <c r="I55" s="5"/>
      <c r="J55" s="6"/>
    </row>
    <row r="56" spans="1:26" ht="12.75" customHeight="1">
      <c r="B56" s="65"/>
      <c r="C56" s="66"/>
      <c r="D56" s="67"/>
      <c r="E56" s="67"/>
      <c r="F56" s="67"/>
      <c r="G56" s="6"/>
      <c r="H56" s="8"/>
      <c r="I56" s="5"/>
      <c r="J56" s="6"/>
    </row>
    <row r="57" spans="1:26" ht="66.75" customHeight="1">
      <c r="B57" s="68"/>
      <c r="C57" s="7"/>
      <c r="D57" s="6"/>
      <c r="E57" s="6"/>
      <c r="F57" s="6"/>
      <c r="G57" s="6"/>
      <c r="H57" s="8"/>
      <c r="I57" s="5"/>
      <c r="J57" s="6"/>
    </row>
    <row r="58" spans="1:26" ht="13.5" customHeight="1">
      <c r="B58" s="69"/>
      <c r="C58" s="70"/>
      <c r="D58" s="71"/>
      <c r="E58" s="71"/>
      <c r="F58" s="71"/>
      <c r="G58" s="71"/>
      <c r="H58" s="72"/>
      <c r="I58" s="5"/>
      <c r="J58" s="6"/>
    </row>
    <row r="59" spans="1:26" ht="12.75" customHeight="1"/>
    <row r="60" spans="1:26" ht="12.75" customHeight="1"/>
    <row r="61" spans="1:26" ht="22.5" customHeight="1">
      <c r="A61" s="6"/>
      <c r="B61" s="73"/>
      <c r="C61" s="74" t="s">
        <v>121</v>
      </c>
      <c r="D61" s="75"/>
      <c r="E61" s="126"/>
      <c r="F61" s="127"/>
      <c r="G61" s="127"/>
      <c r="H61" s="127"/>
      <c r="I61" s="127"/>
      <c r="J61" s="76"/>
      <c r="K61" s="6"/>
      <c r="L61" s="6"/>
      <c r="M61" s="6"/>
      <c r="N61" s="6"/>
      <c r="O61" s="6"/>
      <c r="P61" s="6"/>
      <c r="Q61" s="6"/>
      <c r="R61" s="6"/>
      <c r="S61" s="6"/>
      <c r="T61" s="6"/>
      <c r="U61" s="6"/>
      <c r="V61" s="6"/>
      <c r="W61" s="6"/>
      <c r="X61" s="6"/>
      <c r="Y61" s="6"/>
      <c r="Z61" s="6"/>
    </row>
    <row r="62" spans="1:26" ht="15" customHeight="1">
      <c r="B62" s="75"/>
      <c r="C62" s="77" t="s">
        <v>83</v>
      </c>
      <c r="D62" s="75"/>
      <c r="E62" s="75"/>
      <c r="F62" s="75"/>
      <c r="G62" s="75"/>
      <c r="H62" s="75"/>
      <c r="I62" s="75"/>
      <c r="J62" s="75"/>
    </row>
    <row r="63" spans="1:26" ht="15" customHeight="1">
      <c r="B63" s="78">
        <v>1</v>
      </c>
      <c r="C63" s="128" t="s">
        <v>122</v>
      </c>
      <c r="D63" s="129"/>
      <c r="E63" s="130"/>
      <c r="F63" s="79"/>
      <c r="G63" s="79"/>
      <c r="H63" s="79"/>
      <c r="I63" s="80"/>
      <c r="J63" s="81"/>
    </row>
    <row r="64" spans="1:26" ht="15" customHeight="1">
      <c r="B64" s="82"/>
      <c r="D64" s="75" t="s">
        <v>123</v>
      </c>
      <c r="E64" s="75" t="s">
        <v>124</v>
      </c>
      <c r="F64" s="75" t="s">
        <v>125</v>
      </c>
      <c r="G64" s="75" t="s">
        <v>126</v>
      </c>
      <c r="H64" s="75" t="s">
        <v>85</v>
      </c>
      <c r="I64" s="83"/>
      <c r="J64" s="75"/>
    </row>
    <row r="65" spans="2:10" ht="15" customHeight="1">
      <c r="B65" s="82"/>
      <c r="C65" s="75"/>
      <c r="D65" s="75" t="s">
        <v>127</v>
      </c>
      <c r="E65" s="75" t="s">
        <v>127</v>
      </c>
      <c r="F65" s="75" t="s">
        <v>127</v>
      </c>
      <c r="G65" s="75" t="s">
        <v>127</v>
      </c>
      <c r="H65" s="75" t="s">
        <v>127</v>
      </c>
      <c r="I65" s="83"/>
      <c r="J65" s="75"/>
    </row>
    <row r="66" spans="2:10" ht="15" customHeight="1">
      <c r="B66" s="82"/>
      <c r="C66" s="75"/>
      <c r="D66" s="84"/>
      <c r="E66" s="75"/>
      <c r="F66" s="75"/>
      <c r="G66" s="75"/>
      <c r="H66" s="75"/>
      <c r="I66" s="83"/>
      <c r="J66" s="75"/>
    </row>
    <row r="67" spans="2:10" ht="15" customHeight="1">
      <c r="B67" s="82"/>
      <c r="C67" s="75" t="s">
        <v>128</v>
      </c>
      <c r="D67" s="84"/>
      <c r="E67" s="75"/>
      <c r="F67" s="75"/>
      <c r="G67" s="75"/>
      <c r="H67" s="75"/>
      <c r="I67" s="83">
        <f>+D67*H67</f>
        <v>0</v>
      </c>
      <c r="J67" s="85"/>
    </row>
    <row r="68" spans="2:10" ht="15" customHeight="1">
      <c r="B68" s="82"/>
      <c r="C68" s="75"/>
      <c r="D68" s="84"/>
      <c r="E68" s="75"/>
      <c r="F68" s="75"/>
      <c r="G68" s="75"/>
      <c r="H68" s="75"/>
      <c r="I68" s="83"/>
      <c r="J68" s="75"/>
    </row>
    <row r="69" spans="2:10" ht="15" customHeight="1">
      <c r="B69" s="82"/>
      <c r="C69" s="75" t="s">
        <v>85</v>
      </c>
      <c r="D69" s="84"/>
      <c r="E69" s="75"/>
      <c r="F69" s="86"/>
      <c r="G69" s="75"/>
      <c r="H69" s="75"/>
      <c r="I69" s="83">
        <f>SUM(I67:I68)</f>
        <v>0</v>
      </c>
      <c r="J69" s="75"/>
    </row>
    <row r="70" spans="2:10" ht="15" customHeight="1">
      <c r="B70" s="82"/>
      <c r="C70" s="75"/>
      <c r="D70" s="84"/>
      <c r="E70" s="75"/>
      <c r="F70" s="86"/>
      <c r="G70" s="75"/>
      <c r="H70" s="75"/>
      <c r="I70" s="83"/>
      <c r="J70" s="75"/>
    </row>
    <row r="71" spans="2:10" ht="15" customHeight="1">
      <c r="B71" s="78">
        <v>2</v>
      </c>
      <c r="C71" s="131" t="s">
        <v>91</v>
      </c>
      <c r="D71" s="132"/>
      <c r="E71" s="132"/>
      <c r="F71" s="132"/>
      <c r="G71" s="132"/>
      <c r="H71" s="133"/>
      <c r="I71" s="80" t="s">
        <v>64</v>
      </c>
      <c r="J71" s="75"/>
    </row>
    <row r="72" spans="2:10" ht="15" customHeight="1">
      <c r="B72" s="82"/>
      <c r="D72" s="75" t="s">
        <v>123</v>
      </c>
      <c r="E72" s="75" t="s">
        <v>124</v>
      </c>
      <c r="F72" s="75" t="s">
        <v>125</v>
      </c>
      <c r="G72" s="75" t="s">
        <v>126</v>
      </c>
      <c r="H72" s="75" t="s">
        <v>85</v>
      </c>
      <c r="I72" s="83"/>
      <c r="J72" s="87"/>
    </row>
    <row r="73" spans="2:10" ht="15" customHeight="1">
      <c r="B73" s="82"/>
      <c r="C73" s="75"/>
      <c r="D73" s="75" t="s">
        <v>127</v>
      </c>
      <c r="E73" s="75" t="s">
        <v>127</v>
      </c>
      <c r="F73" s="75" t="s">
        <v>127</v>
      </c>
      <c r="G73" s="75" t="s">
        <v>127</v>
      </c>
      <c r="H73" s="75" t="s">
        <v>127</v>
      </c>
      <c r="I73" s="83"/>
      <c r="J73" s="87"/>
    </row>
    <row r="74" spans="2:10" ht="15" customHeight="1">
      <c r="B74" s="82"/>
      <c r="C74" s="75"/>
      <c r="D74" s="84"/>
      <c r="E74" s="75"/>
      <c r="F74" s="75"/>
      <c r="G74" s="75"/>
      <c r="H74" s="75"/>
      <c r="I74" s="83"/>
      <c r="J74" s="88"/>
    </row>
    <row r="75" spans="2:10" ht="15" customHeight="1">
      <c r="B75" s="82"/>
      <c r="C75" s="75" t="s">
        <v>128</v>
      </c>
      <c r="D75" s="84"/>
      <c r="E75" s="75"/>
      <c r="F75" s="75"/>
      <c r="G75" s="75"/>
      <c r="H75" s="75"/>
      <c r="I75" s="83">
        <f>+D75*H75</f>
        <v>0</v>
      </c>
      <c r="J75" s="88"/>
    </row>
    <row r="76" spans="2:10" ht="15" customHeight="1">
      <c r="B76" s="82"/>
      <c r="C76" s="75"/>
      <c r="D76" s="84"/>
      <c r="E76" s="75"/>
      <c r="F76" s="75"/>
      <c r="G76" s="75"/>
      <c r="H76" s="75"/>
      <c r="I76" s="83"/>
      <c r="J76" s="88"/>
    </row>
    <row r="77" spans="2:10" ht="15" customHeight="1">
      <c r="B77" s="82"/>
      <c r="C77" s="75" t="s">
        <v>85</v>
      </c>
      <c r="D77" s="84"/>
      <c r="E77" s="75"/>
      <c r="F77" s="86"/>
      <c r="G77" s="75"/>
      <c r="H77" s="75"/>
      <c r="I77" s="83">
        <f>SUM(I75:I76)</f>
        <v>0</v>
      </c>
      <c r="J77" s="88"/>
    </row>
    <row r="78" spans="2:10" ht="15.75" customHeight="1">
      <c r="B78" s="82"/>
      <c r="C78" s="134"/>
      <c r="D78" s="127"/>
      <c r="E78" s="127"/>
      <c r="F78" s="127"/>
      <c r="G78" s="127"/>
      <c r="H78" s="127"/>
      <c r="I78" s="127"/>
      <c r="J78" s="127"/>
    </row>
    <row r="79" spans="2:10" ht="15" customHeight="1">
      <c r="B79" s="78">
        <v>3</v>
      </c>
      <c r="C79" s="131" t="s">
        <v>129</v>
      </c>
      <c r="D79" s="132"/>
      <c r="E79" s="132"/>
      <c r="F79" s="132"/>
      <c r="G79" s="132"/>
      <c r="H79" s="133"/>
      <c r="I79" s="80" t="s">
        <v>64</v>
      </c>
      <c r="J79" s="75"/>
    </row>
    <row r="80" spans="2:10" ht="15" customHeight="1">
      <c r="B80" s="82"/>
      <c r="D80" s="75" t="s">
        <v>123</v>
      </c>
      <c r="E80" s="75" t="s">
        <v>124</v>
      </c>
      <c r="F80" s="75" t="s">
        <v>125</v>
      </c>
      <c r="G80" s="75" t="s">
        <v>126</v>
      </c>
      <c r="H80" s="75" t="s">
        <v>85</v>
      </c>
      <c r="I80" s="83"/>
      <c r="J80" s="75"/>
    </row>
    <row r="81" spans="2:10" ht="15" customHeight="1">
      <c r="B81" s="82"/>
      <c r="C81" s="75"/>
      <c r="D81" s="75" t="s">
        <v>127</v>
      </c>
      <c r="E81" s="75" t="s">
        <v>127</v>
      </c>
      <c r="F81" s="75" t="s">
        <v>127</v>
      </c>
      <c r="G81" s="75" t="s">
        <v>127</v>
      </c>
      <c r="H81" s="75" t="s">
        <v>127</v>
      </c>
      <c r="I81" s="83"/>
      <c r="J81" s="75"/>
    </row>
    <row r="82" spans="2:10" ht="15" customHeight="1">
      <c r="B82" s="82"/>
      <c r="C82" s="75"/>
      <c r="D82" s="84"/>
      <c r="E82" s="75"/>
      <c r="F82" s="75"/>
      <c r="G82" s="75"/>
      <c r="H82" s="75"/>
      <c r="I82" s="83"/>
      <c r="J82" s="88"/>
    </row>
    <row r="83" spans="2:10" ht="15" customHeight="1">
      <c r="B83" s="82"/>
      <c r="C83" s="75" t="s">
        <v>128</v>
      </c>
      <c r="D83" s="84"/>
      <c r="E83" s="75"/>
      <c r="F83" s="75"/>
      <c r="G83" s="75"/>
      <c r="H83" s="75"/>
      <c r="I83" s="83">
        <f>+D83*H83</f>
        <v>0</v>
      </c>
      <c r="J83" s="75"/>
    </row>
    <row r="84" spans="2:10" ht="15" customHeight="1">
      <c r="B84" s="82"/>
      <c r="C84" s="75"/>
      <c r="D84" s="84"/>
      <c r="E84" s="75"/>
      <c r="F84" s="75"/>
      <c r="G84" s="75"/>
      <c r="H84" s="75"/>
      <c r="I84" s="83"/>
      <c r="J84" s="75"/>
    </row>
    <row r="85" spans="2:10" ht="15" customHeight="1">
      <c r="B85" s="82"/>
      <c r="C85" s="75" t="s">
        <v>85</v>
      </c>
      <c r="D85" s="84"/>
      <c r="E85" s="75"/>
      <c r="F85" s="86"/>
      <c r="G85" s="75"/>
      <c r="H85" s="75"/>
      <c r="I85" s="83">
        <f>SUM(I83:I84)</f>
        <v>0</v>
      </c>
      <c r="J85" s="75"/>
    </row>
    <row r="86" spans="2:10" ht="15" customHeight="1">
      <c r="B86" s="82"/>
      <c r="C86" s="75"/>
      <c r="D86" s="75"/>
      <c r="E86" s="75"/>
      <c r="F86" s="86"/>
      <c r="G86" s="75"/>
      <c r="H86" s="75"/>
      <c r="I86" s="83"/>
      <c r="J86" s="75"/>
    </row>
    <row r="87" spans="2:10" ht="15" customHeight="1">
      <c r="B87" s="78">
        <v>4</v>
      </c>
      <c r="C87" s="131" t="s">
        <v>19</v>
      </c>
      <c r="D87" s="132"/>
      <c r="E87" s="132"/>
      <c r="F87" s="132"/>
      <c r="G87" s="132"/>
      <c r="H87" s="133"/>
      <c r="I87" s="80" t="s">
        <v>64</v>
      </c>
      <c r="J87" s="75"/>
    </row>
    <row r="88" spans="2:10" ht="15" customHeight="1">
      <c r="B88" s="82"/>
      <c r="D88" s="75" t="s">
        <v>123</v>
      </c>
      <c r="E88" s="75" t="s">
        <v>124</v>
      </c>
      <c r="F88" s="75" t="s">
        <v>125</v>
      </c>
      <c r="G88" s="75" t="s">
        <v>126</v>
      </c>
      <c r="H88" s="75" t="s">
        <v>85</v>
      </c>
      <c r="I88" s="83"/>
      <c r="J88" s="75"/>
    </row>
    <row r="89" spans="2:10" ht="15" customHeight="1">
      <c r="B89" s="82"/>
      <c r="C89" s="75"/>
      <c r="D89" s="75" t="s">
        <v>127</v>
      </c>
      <c r="E89" s="75" t="s">
        <v>127</v>
      </c>
      <c r="F89" s="75" t="s">
        <v>127</v>
      </c>
      <c r="G89" s="75" t="s">
        <v>127</v>
      </c>
      <c r="H89" s="75" t="s">
        <v>127</v>
      </c>
      <c r="I89" s="83"/>
      <c r="J89" s="75"/>
    </row>
    <row r="90" spans="2:10" ht="15" customHeight="1">
      <c r="B90" s="82"/>
      <c r="C90" s="75"/>
      <c r="D90" s="84"/>
      <c r="E90" s="75"/>
      <c r="F90" s="75"/>
      <c r="G90" s="75"/>
      <c r="H90" s="75"/>
      <c r="I90" s="83"/>
      <c r="J90" s="88"/>
    </row>
    <row r="91" spans="2:10" ht="15" customHeight="1">
      <c r="B91" s="82"/>
      <c r="C91" s="75" t="s">
        <v>128</v>
      </c>
      <c r="D91" s="84"/>
      <c r="E91" s="75"/>
      <c r="F91" s="75"/>
      <c r="G91" s="75"/>
      <c r="H91" s="75"/>
      <c r="I91" s="83">
        <f>+D91*H91</f>
        <v>0</v>
      </c>
      <c r="J91" s="89"/>
    </row>
    <row r="92" spans="2:10" ht="15" customHeight="1">
      <c r="B92" s="82"/>
      <c r="C92" s="75"/>
      <c r="D92" s="84"/>
      <c r="E92" s="75"/>
      <c r="F92" s="75"/>
      <c r="G92" s="75"/>
      <c r="H92" s="75"/>
      <c r="I92" s="83"/>
      <c r="J92" s="75"/>
    </row>
    <row r="93" spans="2:10" ht="15" customHeight="1">
      <c r="B93" s="82"/>
      <c r="C93" s="75" t="s">
        <v>85</v>
      </c>
      <c r="D93" s="84"/>
      <c r="E93" s="75"/>
      <c r="F93" s="86"/>
      <c r="G93" s="75"/>
      <c r="H93" s="75"/>
      <c r="I93" s="83">
        <f>SUM(I91:I92)</f>
        <v>0</v>
      </c>
      <c r="J93" s="75"/>
    </row>
    <row r="94" spans="2:10" ht="15.75" customHeight="1">
      <c r="B94" s="82"/>
      <c r="C94" s="134"/>
      <c r="D94" s="127"/>
      <c r="E94" s="127"/>
      <c r="F94" s="127"/>
      <c r="G94" s="127"/>
      <c r="H94" s="127"/>
      <c r="I94" s="127"/>
      <c r="J94" s="127"/>
    </row>
    <row r="95" spans="2:10" ht="15" customHeight="1">
      <c r="B95" s="78">
        <v>5</v>
      </c>
      <c r="C95" s="131" t="s">
        <v>130</v>
      </c>
      <c r="D95" s="132"/>
      <c r="E95" s="133"/>
      <c r="F95" s="79"/>
      <c r="G95" s="79"/>
      <c r="H95" s="79"/>
      <c r="I95" s="80" t="s">
        <v>64</v>
      </c>
      <c r="J95" s="75"/>
    </row>
    <row r="96" spans="2:10" ht="15" customHeight="1">
      <c r="B96" s="75"/>
      <c r="D96" s="75" t="s">
        <v>123</v>
      </c>
      <c r="E96" s="75" t="s">
        <v>124</v>
      </c>
      <c r="F96" s="75" t="s">
        <v>125</v>
      </c>
      <c r="G96" s="75" t="s">
        <v>126</v>
      </c>
      <c r="H96" s="75" t="s">
        <v>85</v>
      </c>
      <c r="I96" s="83"/>
      <c r="J96" s="75"/>
    </row>
    <row r="97" spans="2:10" ht="15" customHeight="1">
      <c r="B97" s="75"/>
      <c r="C97" s="75"/>
      <c r="D97" s="75" t="s">
        <v>127</v>
      </c>
      <c r="E97" s="75" t="s">
        <v>127</v>
      </c>
      <c r="F97" s="75" t="s">
        <v>127</v>
      </c>
      <c r="G97" s="75" t="s">
        <v>127</v>
      </c>
      <c r="H97" s="75" t="s">
        <v>127</v>
      </c>
      <c r="I97" s="83"/>
      <c r="J97" s="75"/>
    </row>
    <row r="98" spans="2:10" ht="15" customHeight="1">
      <c r="B98" s="75"/>
      <c r="C98" s="75"/>
      <c r="D98" s="84"/>
      <c r="E98" s="75"/>
      <c r="F98" s="75"/>
      <c r="G98" s="75"/>
      <c r="H98" s="75"/>
      <c r="I98" s="83"/>
      <c r="J98" s="75"/>
    </row>
    <row r="99" spans="2:10" ht="15" customHeight="1">
      <c r="B99" s="75" t="s">
        <v>64</v>
      </c>
      <c r="C99" s="75" t="s">
        <v>128</v>
      </c>
      <c r="D99" s="84"/>
      <c r="E99" s="75"/>
      <c r="F99" s="75"/>
      <c r="G99" s="75"/>
      <c r="H99" s="75"/>
      <c r="I99" s="83">
        <f>+D99*H99</f>
        <v>0</v>
      </c>
      <c r="J99" s="90"/>
    </row>
    <row r="100" spans="2:10" ht="15" customHeight="1">
      <c r="B100" s="75"/>
      <c r="C100" s="75"/>
      <c r="D100" s="84"/>
      <c r="E100" s="75"/>
      <c r="F100" s="75"/>
      <c r="G100" s="75"/>
      <c r="H100" s="75"/>
      <c r="I100" s="83"/>
      <c r="J100" s="75"/>
    </row>
    <row r="101" spans="2:10" ht="15" customHeight="1">
      <c r="B101" s="75"/>
      <c r="C101" s="75" t="s">
        <v>85</v>
      </c>
      <c r="D101" s="84"/>
      <c r="E101" s="75"/>
      <c r="F101" s="86"/>
      <c r="G101" s="75"/>
      <c r="H101" s="75"/>
      <c r="I101" s="83">
        <f>SUM(I99:I100)</f>
        <v>0</v>
      </c>
      <c r="J101" s="75"/>
    </row>
    <row r="102" spans="2:10" ht="15.75" customHeight="1">
      <c r="B102" s="75"/>
      <c r="C102" s="134"/>
      <c r="D102" s="127"/>
      <c r="E102" s="127"/>
      <c r="F102" s="127"/>
      <c r="G102" s="127"/>
      <c r="H102" s="127"/>
      <c r="I102" s="127"/>
      <c r="J102" s="127"/>
    </row>
    <row r="103" spans="2:10" ht="15" customHeight="1">
      <c r="B103" s="91">
        <v>6</v>
      </c>
      <c r="C103" s="131" t="s">
        <v>94</v>
      </c>
      <c r="D103" s="132"/>
      <c r="E103" s="133"/>
      <c r="F103" s="79"/>
      <c r="G103" s="79"/>
      <c r="H103" s="79"/>
      <c r="I103" s="80" t="s">
        <v>64</v>
      </c>
      <c r="J103" s="75"/>
    </row>
    <row r="104" spans="2:10" ht="15" customHeight="1">
      <c r="B104" s="75"/>
      <c r="D104" s="75" t="s">
        <v>123</v>
      </c>
      <c r="E104" s="75" t="s">
        <v>124</v>
      </c>
      <c r="F104" s="75" t="s">
        <v>125</v>
      </c>
      <c r="G104" s="75" t="s">
        <v>126</v>
      </c>
      <c r="H104" s="75" t="s">
        <v>85</v>
      </c>
      <c r="I104" s="83"/>
      <c r="J104" s="75"/>
    </row>
    <row r="105" spans="2:10" ht="15" customHeight="1">
      <c r="B105" s="75"/>
      <c r="C105" s="75"/>
      <c r="D105" s="75" t="s">
        <v>127</v>
      </c>
      <c r="E105" s="75" t="s">
        <v>127</v>
      </c>
      <c r="F105" s="75" t="s">
        <v>127</v>
      </c>
      <c r="G105" s="75" t="s">
        <v>127</v>
      </c>
      <c r="H105" s="75" t="s">
        <v>127</v>
      </c>
      <c r="I105" s="83"/>
      <c r="J105" s="87"/>
    </row>
    <row r="106" spans="2:10" ht="15" customHeight="1">
      <c r="B106" s="75"/>
      <c r="C106" s="75"/>
      <c r="D106" s="84"/>
      <c r="E106" s="75"/>
      <c r="F106" s="75"/>
      <c r="G106" s="75"/>
      <c r="H106" s="75"/>
      <c r="I106" s="83"/>
      <c r="J106" s="89"/>
    </row>
    <row r="107" spans="2:10" ht="15" customHeight="1">
      <c r="B107" s="75"/>
      <c r="C107" s="75" t="s">
        <v>128</v>
      </c>
      <c r="D107" s="84"/>
      <c r="E107" s="75"/>
      <c r="F107" s="75"/>
      <c r="G107" s="75"/>
      <c r="H107" s="75"/>
      <c r="I107" s="83">
        <f>+D107*H107</f>
        <v>0</v>
      </c>
      <c r="J107" s="88"/>
    </row>
    <row r="108" spans="2:10" ht="15" customHeight="1">
      <c r="B108" s="75"/>
      <c r="C108" s="75"/>
      <c r="D108" s="84"/>
      <c r="E108" s="75"/>
      <c r="F108" s="75"/>
      <c r="G108" s="75"/>
      <c r="H108" s="75"/>
      <c r="I108" s="83"/>
      <c r="J108" s="92"/>
    </row>
    <row r="109" spans="2:10" ht="15" customHeight="1">
      <c r="B109" s="75"/>
      <c r="C109" s="75" t="s">
        <v>85</v>
      </c>
      <c r="D109" s="84"/>
      <c r="E109" s="75"/>
      <c r="F109" s="86"/>
      <c r="G109" s="75"/>
      <c r="H109" s="75"/>
      <c r="I109" s="83">
        <f>SUM(I107:I108)</f>
        <v>0</v>
      </c>
      <c r="J109" s="93"/>
    </row>
    <row r="110" spans="2:10" ht="15" customHeight="1">
      <c r="B110" s="75"/>
      <c r="C110" s="75"/>
      <c r="D110" s="84"/>
      <c r="E110" s="75"/>
      <c r="F110" s="75"/>
      <c r="G110" s="75"/>
      <c r="H110" s="75"/>
      <c r="I110" s="83"/>
      <c r="J110" s="75"/>
    </row>
    <row r="111" spans="2:10" ht="15" customHeight="1">
      <c r="B111" s="91">
        <v>7</v>
      </c>
      <c r="C111" s="131" t="s">
        <v>131</v>
      </c>
      <c r="D111" s="132"/>
      <c r="E111" s="133"/>
      <c r="F111" s="79"/>
      <c r="G111" s="79"/>
      <c r="H111" s="79"/>
      <c r="I111" s="80" t="s">
        <v>64</v>
      </c>
      <c r="J111" s="94"/>
    </row>
    <row r="112" spans="2:10" ht="15" customHeight="1">
      <c r="B112" s="75"/>
      <c r="D112" s="75" t="s">
        <v>123</v>
      </c>
      <c r="E112" s="75" t="s">
        <v>124</v>
      </c>
      <c r="F112" s="75" t="s">
        <v>125</v>
      </c>
      <c r="G112" s="75" t="s">
        <v>126</v>
      </c>
      <c r="H112" s="75" t="s">
        <v>85</v>
      </c>
      <c r="I112" s="83"/>
      <c r="J112" s="75"/>
    </row>
    <row r="113" spans="2:10" ht="15" customHeight="1">
      <c r="B113" s="75"/>
      <c r="C113" s="75"/>
      <c r="D113" s="75" t="s">
        <v>127</v>
      </c>
      <c r="E113" s="75" t="s">
        <v>127</v>
      </c>
      <c r="F113" s="75" t="s">
        <v>127</v>
      </c>
      <c r="G113" s="75" t="s">
        <v>127</v>
      </c>
      <c r="H113" s="75" t="s">
        <v>127</v>
      </c>
      <c r="I113" s="83"/>
      <c r="J113" s="75"/>
    </row>
    <row r="114" spans="2:10" ht="15" customHeight="1">
      <c r="C114" s="75"/>
      <c r="D114" s="84"/>
      <c r="E114" s="75"/>
      <c r="F114" s="75"/>
      <c r="G114" s="75"/>
      <c r="H114" s="75"/>
      <c r="I114" s="83"/>
    </row>
    <row r="115" spans="2:10" ht="15" customHeight="1">
      <c r="B115" s="75"/>
      <c r="C115" s="75" t="s">
        <v>132</v>
      </c>
      <c r="D115" s="84"/>
      <c r="E115" s="75"/>
      <c r="F115" s="75"/>
      <c r="G115" s="75"/>
      <c r="H115" s="75"/>
      <c r="I115" s="83">
        <f>+D115*H115</f>
        <v>0</v>
      </c>
      <c r="J115" s="75"/>
    </row>
    <row r="116" spans="2:10" ht="15" customHeight="1">
      <c r="B116" s="75"/>
      <c r="C116" s="75"/>
      <c r="D116" s="84"/>
      <c r="E116" s="75"/>
      <c r="F116" s="75"/>
      <c r="G116" s="75"/>
      <c r="H116" s="75"/>
      <c r="I116" s="83"/>
      <c r="J116" s="75"/>
    </row>
    <row r="117" spans="2:10" ht="15" customHeight="1">
      <c r="B117" s="75"/>
      <c r="C117" s="75" t="s">
        <v>85</v>
      </c>
      <c r="D117" s="84"/>
      <c r="E117" s="75"/>
      <c r="F117" s="86"/>
      <c r="G117" s="75"/>
      <c r="H117" s="75"/>
      <c r="I117" s="83">
        <f>SUM(I115:I116)</f>
        <v>0</v>
      </c>
      <c r="J117" s="75"/>
    </row>
    <row r="118" spans="2:10" ht="15" customHeight="1">
      <c r="B118" s="75"/>
      <c r="C118" s="75"/>
      <c r="D118" s="75"/>
      <c r="E118" s="75"/>
      <c r="F118" s="86"/>
      <c r="G118" s="86"/>
      <c r="H118" s="86"/>
      <c r="I118" s="95"/>
      <c r="J118" s="75"/>
    </row>
    <row r="119" spans="2:10" ht="15" customHeight="1">
      <c r="B119" s="91">
        <v>8</v>
      </c>
      <c r="C119" s="131" t="s">
        <v>133</v>
      </c>
      <c r="D119" s="132"/>
      <c r="E119" s="133"/>
      <c r="F119" s="79"/>
      <c r="G119" s="79"/>
      <c r="H119" s="79"/>
      <c r="I119" s="80"/>
      <c r="J119" s="94"/>
    </row>
    <row r="120" spans="2:10" ht="15" customHeight="1">
      <c r="B120" s="75"/>
      <c r="D120" s="75" t="s">
        <v>123</v>
      </c>
      <c r="E120" s="75" t="s">
        <v>124</v>
      </c>
      <c r="F120" s="75" t="s">
        <v>125</v>
      </c>
      <c r="G120" s="75" t="s">
        <v>126</v>
      </c>
      <c r="H120" s="75" t="s">
        <v>85</v>
      </c>
      <c r="I120" s="83"/>
      <c r="J120" s="75"/>
    </row>
    <row r="121" spans="2:10" ht="15" customHeight="1">
      <c r="B121" s="75"/>
      <c r="C121" s="75"/>
      <c r="D121" s="75" t="s">
        <v>127</v>
      </c>
      <c r="E121" s="75" t="s">
        <v>127</v>
      </c>
      <c r="F121" s="75" t="s">
        <v>127</v>
      </c>
      <c r="G121" s="75" t="s">
        <v>127</v>
      </c>
      <c r="H121" s="75" t="s">
        <v>127</v>
      </c>
      <c r="I121" s="83"/>
      <c r="J121" s="75"/>
    </row>
    <row r="122" spans="2:10" ht="15" customHeight="1">
      <c r="B122" s="75"/>
      <c r="C122" s="75"/>
      <c r="D122" s="84"/>
      <c r="E122" s="75"/>
      <c r="F122" s="75"/>
      <c r="G122" s="75"/>
      <c r="H122" s="75"/>
      <c r="I122" s="83"/>
      <c r="J122" s="75"/>
    </row>
    <row r="123" spans="2:10" ht="15" customHeight="1">
      <c r="B123" s="75"/>
      <c r="C123" s="75" t="s">
        <v>132</v>
      </c>
      <c r="D123" s="84"/>
      <c r="E123" s="75"/>
      <c r="F123" s="75"/>
      <c r="G123" s="75"/>
      <c r="H123" s="75"/>
      <c r="I123" s="83">
        <f>+D123*H123</f>
        <v>0</v>
      </c>
      <c r="J123" s="96"/>
    </row>
    <row r="124" spans="2:10" ht="15" customHeight="1">
      <c r="B124" s="75"/>
      <c r="C124" s="75"/>
      <c r="D124" s="84"/>
      <c r="E124" s="75"/>
      <c r="F124" s="75"/>
      <c r="G124" s="75"/>
      <c r="H124" s="75"/>
      <c r="I124" s="83"/>
      <c r="J124" s="97"/>
    </row>
    <row r="125" spans="2:10" ht="15" customHeight="1">
      <c r="B125" s="86"/>
      <c r="C125" s="75" t="s">
        <v>85</v>
      </c>
      <c r="D125" s="84"/>
      <c r="E125" s="75"/>
      <c r="F125" s="86"/>
      <c r="G125" s="75"/>
      <c r="H125" s="75"/>
      <c r="I125" s="83">
        <f>SUM(I123:I124)</f>
        <v>0</v>
      </c>
      <c r="J125" s="75"/>
    </row>
    <row r="126" spans="2:10" ht="15" customHeight="1">
      <c r="B126" s="75"/>
      <c r="C126" s="75"/>
      <c r="D126" s="84"/>
      <c r="E126" s="75"/>
      <c r="F126" s="75"/>
      <c r="G126" s="75"/>
      <c r="H126" s="75"/>
      <c r="I126" s="83"/>
      <c r="J126" s="75"/>
    </row>
    <row r="127" spans="2:10" ht="15" customHeight="1">
      <c r="B127" s="91">
        <v>9</v>
      </c>
      <c r="C127" s="131" t="s">
        <v>134</v>
      </c>
      <c r="D127" s="132"/>
      <c r="E127" s="133"/>
      <c r="F127" s="79"/>
      <c r="G127" s="79"/>
      <c r="H127" s="79"/>
      <c r="I127" s="80" t="s">
        <v>64</v>
      </c>
      <c r="J127" s="75"/>
    </row>
    <row r="128" spans="2:10" ht="15" customHeight="1">
      <c r="B128" s="75"/>
      <c r="D128" s="75" t="s">
        <v>123</v>
      </c>
      <c r="E128" s="75" t="s">
        <v>124</v>
      </c>
      <c r="F128" s="75" t="s">
        <v>125</v>
      </c>
      <c r="G128" s="75" t="s">
        <v>126</v>
      </c>
      <c r="H128" s="75" t="s">
        <v>85</v>
      </c>
      <c r="I128" s="83"/>
      <c r="J128" s="94"/>
    </row>
    <row r="129" spans="2:10" ht="15" customHeight="1">
      <c r="B129" s="75"/>
      <c r="C129" s="75"/>
      <c r="D129" s="75" t="s">
        <v>127</v>
      </c>
      <c r="E129" s="75" t="s">
        <v>127</v>
      </c>
      <c r="F129" s="75" t="s">
        <v>127</v>
      </c>
      <c r="G129" s="75" t="s">
        <v>127</v>
      </c>
      <c r="H129" s="75" t="s">
        <v>127</v>
      </c>
      <c r="I129" s="83"/>
      <c r="J129" s="75"/>
    </row>
    <row r="130" spans="2:10" ht="15" customHeight="1">
      <c r="B130" s="75"/>
      <c r="C130" s="75"/>
      <c r="D130" s="84"/>
      <c r="E130" s="75"/>
      <c r="F130" s="75"/>
      <c r="G130" s="75"/>
      <c r="H130" s="75"/>
      <c r="I130" s="83"/>
      <c r="J130" s="75"/>
    </row>
    <row r="131" spans="2:10" ht="15" customHeight="1">
      <c r="B131" s="75"/>
      <c r="C131" s="75" t="s">
        <v>128</v>
      </c>
      <c r="D131" s="84"/>
      <c r="E131" s="75"/>
      <c r="F131" s="75"/>
      <c r="G131" s="75"/>
      <c r="H131" s="75"/>
      <c r="I131" s="83">
        <f>+D131*H131</f>
        <v>0</v>
      </c>
      <c r="J131" s="75"/>
    </row>
    <row r="132" spans="2:10" ht="15" customHeight="1">
      <c r="B132" s="75"/>
      <c r="C132" s="75"/>
      <c r="D132" s="84"/>
      <c r="E132" s="75"/>
      <c r="F132" s="75"/>
      <c r="G132" s="75"/>
      <c r="H132" s="75"/>
      <c r="I132" s="83"/>
      <c r="J132" s="75"/>
    </row>
    <row r="133" spans="2:10" ht="15" customHeight="1">
      <c r="B133" s="75"/>
      <c r="C133" s="75" t="s">
        <v>85</v>
      </c>
      <c r="D133" s="84"/>
      <c r="E133" s="75"/>
      <c r="F133" s="86"/>
      <c r="G133" s="75"/>
      <c r="H133" s="75"/>
      <c r="I133" s="83">
        <f>SUM(I131:I132)</f>
        <v>0</v>
      </c>
      <c r="J133" s="75"/>
    </row>
    <row r="134" spans="2:10" ht="15" customHeight="1">
      <c r="B134" s="75"/>
      <c r="C134" s="75"/>
      <c r="D134" s="84"/>
      <c r="E134" s="75"/>
      <c r="F134" s="75"/>
      <c r="G134" s="75"/>
      <c r="H134" s="75"/>
      <c r="I134" s="83"/>
      <c r="J134" s="90"/>
    </row>
    <row r="135" spans="2:10" ht="15" customHeight="1">
      <c r="B135" s="91">
        <v>10</v>
      </c>
      <c r="C135" s="131" t="s">
        <v>135</v>
      </c>
      <c r="D135" s="132"/>
      <c r="E135" s="133"/>
      <c r="F135" s="79"/>
      <c r="G135" s="79"/>
      <c r="H135" s="79" t="s">
        <v>64</v>
      </c>
      <c r="I135" s="80" t="s">
        <v>64</v>
      </c>
      <c r="J135" s="75"/>
    </row>
    <row r="136" spans="2:10" ht="15" customHeight="1">
      <c r="B136" s="75"/>
      <c r="D136" s="75" t="s">
        <v>123</v>
      </c>
      <c r="E136" s="75" t="s">
        <v>124</v>
      </c>
      <c r="F136" s="75" t="s">
        <v>125</v>
      </c>
      <c r="G136" s="75" t="s">
        <v>126</v>
      </c>
      <c r="H136" s="75" t="s">
        <v>85</v>
      </c>
      <c r="I136" s="83"/>
      <c r="J136" s="75"/>
    </row>
    <row r="137" spans="2:10" ht="15" customHeight="1">
      <c r="B137" s="75"/>
      <c r="C137" s="75"/>
      <c r="D137" s="75" t="s">
        <v>127</v>
      </c>
      <c r="E137" s="75" t="s">
        <v>127</v>
      </c>
      <c r="F137" s="75" t="s">
        <v>127</v>
      </c>
      <c r="G137" s="75" t="s">
        <v>127</v>
      </c>
      <c r="H137" s="75" t="s">
        <v>127</v>
      </c>
      <c r="I137" s="83"/>
      <c r="J137" s="75"/>
    </row>
    <row r="138" spans="2:10" ht="15" customHeight="1">
      <c r="B138" s="75"/>
      <c r="C138" s="75"/>
      <c r="D138" s="84"/>
      <c r="E138" s="75"/>
      <c r="F138" s="75"/>
      <c r="G138" s="75"/>
      <c r="H138" s="75"/>
      <c r="I138" s="83"/>
      <c r="J138" s="75"/>
    </row>
    <row r="139" spans="2:10" ht="15" customHeight="1">
      <c r="B139" s="75"/>
      <c r="C139" s="75" t="s">
        <v>128</v>
      </c>
      <c r="D139" s="84"/>
      <c r="E139" s="75"/>
      <c r="F139" s="75"/>
      <c r="G139" s="75"/>
      <c r="H139" s="75"/>
      <c r="I139" s="83">
        <f>+D139*H139</f>
        <v>0</v>
      </c>
      <c r="J139" s="75"/>
    </row>
    <row r="140" spans="2:10" ht="15" customHeight="1">
      <c r="B140" s="86"/>
      <c r="C140" s="75"/>
      <c r="D140" s="84"/>
      <c r="E140" s="75"/>
      <c r="F140" s="75"/>
      <c r="G140" s="75"/>
      <c r="H140" s="75"/>
      <c r="I140" s="83"/>
      <c r="J140" s="75"/>
    </row>
    <row r="141" spans="2:10" ht="15" customHeight="1">
      <c r="B141" s="86"/>
      <c r="C141" s="75" t="s">
        <v>85</v>
      </c>
      <c r="D141" s="84"/>
      <c r="E141" s="75"/>
      <c r="F141" s="86"/>
      <c r="G141" s="75"/>
      <c r="H141" s="75"/>
      <c r="I141" s="83">
        <f>SUM(I139:I140)</f>
        <v>0</v>
      </c>
      <c r="J141" s="98"/>
    </row>
    <row r="142" spans="2:10" ht="15" customHeight="1">
      <c r="B142" s="75"/>
      <c r="C142" s="99"/>
      <c r="D142" s="135"/>
      <c r="E142" s="127"/>
      <c r="F142" s="100"/>
      <c r="G142" s="75"/>
      <c r="H142" s="75"/>
      <c r="I142" s="83"/>
      <c r="J142" s="98"/>
    </row>
    <row r="143" spans="2:10" ht="15" customHeight="1">
      <c r="B143" s="91">
        <v>11</v>
      </c>
      <c r="C143" s="131" t="s">
        <v>136</v>
      </c>
      <c r="D143" s="132"/>
      <c r="E143" s="133"/>
      <c r="F143" s="79"/>
      <c r="G143" s="79"/>
      <c r="H143" s="79"/>
      <c r="I143" s="80"/>
      <c r="J143" s="75"/>
    </row>
    <row r="144" spans="2:10" ht="15" customHeight="1">
      <c r="B144" s="75"/>
      <c r="D144" s="75" t="s">
        <v>123</v>
      </c>
      <c r="E144" s="75" t="s">
        <v>124</v>
      </c>
      <c r="F144" s="75" t="s">
        <v>125</v>
      </c>
      <c r="G144" s="75" t="s">
        <v>126</v>
      </c>
      <c r="H144" s="75" t="s">
        <v>85</v>
      </c>
      <c r="I144" s="83"/>
      <c r="J144" s="101"/>
    </row>
    <row r="145" spans="2:10" ht="15" customHeight="1">
      <c r="B145" s="75"/>
      <c r="C145" s="75"/>
      <c r="D145" s="75" t="s">
        <v>127</v>
      </c>
      <c r="E145" s="75" t="s">
        <v>127</v>
      </c>
      <c r="F145" s="75" t="s">
        <v>127</v>
      </c>
      <c r="G145" s="75" t="s">
        <v>127</v>
      </c>
      <c r="H145" s="75" t="s">
        <v>127</v>
      </c>
      <c r="I145" s="83"/>
      <c r="J145" s="75"/>
    </row>
    <row r="146" spans="2:10" ht="15" customHeight="1">
      <c r="B146" s="75"/>
      <c r="C146" s="75"/>
      <c r="D146" s="84"/>
      <c r="E146" s="75"/>
      <c r="F146" s="75"/>
      <c r="G146" s="75"/>
      <c r="H146" s="75"/>
      <c r="I146" s="83"/>
      <c r="J146" s="75"/>
    </row>
    <row r="147" spans="2:10" ht="15" customHeight="1">
      <c r="B147" s="75"/>
      <c r="C147" s="75" t="s">
        <v>128</v>
      </c>
      <c r="D147" s="84"/>
      <c r="E147" s="75"/>
      <c r="F147" s="75"/>
      <c r="G147" s="75"/>
      <c r="H147" s="75"/>
      <c r="I147" s="83">
        <f>+D147*H147</f>
        <v>0</v>
      </c>
      <c r="J147" s="75"/>
    </row>
    <row r="148" spans="2:10" ht="15" customHeight="1">
      <c r="B148" s="86"/>
      <c r="C148" s="75"/>
      <c r="D148" s="84"/>
      <c r="E148" s="75"/>
      <c r="F148" s="75"/>
      <c r="G148" s="75"/>
      <c r="H148" s="75"/>
      <c r="I148" s="83"/>
      <c r="J148" s="92"/>
    </row>
    <row r="149" spans="2:10" ht="15" customHeight="1">
      <c r="B149" s="86"/>
      <c r="C149" s="75" t="s">
        <v>85</v>
      </c>
      <c r="D149" s="84"/>
      <c r="E149" s="75"/>
      <c r="F149" s="86"/>
      <c r="G149" s="75"/>
      <c r="H149" s="75"/>
      <c r="I149" s="83">
        <f>SUM(I147:I148)</f>
        <v>0</v>
      </c>
      <c r="J149" s="92"/>
    </row>
    <row r="150" spans="2:10" ht="15" customHeight="1">
      <c r="B150" s="75"/>
      <c r="C150" s="75"/>
      <c r="D150" s="83"/>
      <c r="E150" s="75"/>
      <c r="F150" s="75"/>
      <c r="G150" s="75"/>
      <c r="H150" s="75"/>
      <c r="I150" s="83"/>
      <c r="J150" s="102"/>
    </row>
    <row r="151" spans="2:10" ht="15" customHeight="1">
      <c r="B151" s="91">
        <v>12</v>
      </c>
      <c r="C151" s="131" t="s">
        <v>27</v>
      </c>
      <c r="D151" s="132"/>
      <c r="E151" s="133"/>
      <c r="F151" s="79"/>
      <c r="G151" s="79"/>
      <c r="H151" s="79"/>
      <c r="I151" s="103" t="s">
        <v>64</v>
      </c>
      <c r="J151" s="75"/>
    </row>
    <row r="152" spans="2:10" ht="15" customHeight="1">
      <c r="B152" s="75"/>
      <c r="D152" s="75" t="s">
        <v>123</v>
      </c>
      <c r="E152" s="75" t="s">
        <v>124</v>
      </c>
      <c r="F152" s="75" t="s">
        <v>125</v>
      </c>
      <c r="G152" s="75" t="s">
        <v>126</v>
      </c>
      <c r="H152" s="75" t="s">
        <v>85</v>
      </c>
      <c r="I152" s="83"/>
      <c r="J152" s="101"/>
    </row>
    <row r="153" spans="2:10" ht="15" customHeight="1">
      <c r="B153" s="75"/>
      <c r="C153" s="75"/>
      <c r="D153" s="75" t="s">
        <v>127</v>
      </c>
      <c r="E153" s="75" t="s">
        <v>127</v>
      </c>
      <c r="F153" s="75" t="s">
        <v>127</v>
      </c>
      <c r="G153" s="75" t="s">
        <v>127</v>
      </c>
      <c r="H153" s="75" t="s">
        <v>127</v>
      </c>
      <c r="I153" s="83"/>
      <c r="J153" s="75"/>
    </row>
    <row r="154" spans="2:10" ht="15" customHeight="1">
      <c r="B154" s="75"/>
      <c r="C154" s="75"/>
      <c r="D154" s="84"/>
      <c r="E154" s="75"/>
      <c r="F154" s="75"/>
      <c r="G154" s="75"/>
      <c r="H154" s="75"/>
      <c r="I154" s="83"/>
      <c r="J154" s="75"/>
    </row>
    <row r="155" spans="2:10" ht="15" customHeight="1">
      <c r="B155" s="75"/>
      <c r="C155" s="75" t="s">
        <v>128</v>
      </c>
      <c r="D155" s="84"/>
      <c r="E155" s="75"/>
      <c r="F155" s="75"/>
      <c r="G155" s="75"/>
      <c r="H155" s="75"/>
      <c r="I155" s="83">
        <f>+D155*H155</f>
        <v>0</v>
      </c>
      <c r="J155" s="75"/>
    </row>
    <row r="156" spans="2:10" ht="15" customHeight="1">
      <c r="B156" s="86"/>
      <c r="C156" s="75"/>
      <c r="D156" s="84"/>
      <c r="E156" s="75"/>
      <c r="F156" s="75"/>
      <c r="G156" s="75"/>
      <c r="H156" s="75"/>
      <c r="I156" s="83"/>
      <c r="J156" s="75"/>
    </row>
    <row r="157" spans="2:10" ht="15" customHeight="1">
      <c r="B157" s="86"/>
      <c r="C157" s="75" t="s">
        <v>85</v>
      </c>
      <c r="D157" s="84"/>
      <c r="E157" s="75"/>
      <c r="F157" s="86"/>
      <c r="G157" s="75"/>
      <c r="H157" s="75"/>
      <c r="I157" s="83">
        <f>SUM(I155:I156)</f>
        <v>0</v>
      </c>
      <c r="J157" s="75"/>
    </row>
    <row r="158" spans="2:10" ht="15.75" customHeight="1">
      <c r="B158" s="136"/>
      <c r="C158" s="137"/>
      <c r="D158" s="137"/>
      <c r="E158" s="137"/>
      <c r="F158" s="137"/>
      <c r="G158" s="137"/>
      <c r="H158" s="137"/>
      <c r="I158" s="137"/>
      <c r="J158" s="75"/>
    </row>
    <row r="159" spans="2:10" ht="15" customHeight="1">
      <c r="B159" s="91">
        <v>13</v>
      </c>
      <c r="C159" s="131" t="s">
        <v>137</v>
      </c>
      <c r="D159" s="132"/>
      <c r="E159" s="133"/>
      <c r="F159" s="79"/>
      <c r="G159" s="79"/>
      <c r="H159" s="79"/>
      <c r="I159" s="80" t="s">
        <v>64</v>
      </c>
      <c r="J159" s="75"/>
    </row>
    <row r="160" spans="2:10" ht="15" customHeight="1">
      <c r="B160" s="75"/>
      <c r="D160" s="75" t="s">
        <v>123</v>
      </c>
      <c r="E160" s="75" t="s">
        <v>124</v>
      </c>
      <c r="F160" s="75" t="s">
        <v>125</v>
      </c>
      <c r="G160" s="75" t="s">
        <v>126</v>
      </c>
      <c r="H160" s="75" t="s">
        <v>85</v>
      </c>
      <c r="I160" s="83"/>
      <c r="J160" s="94"/>
    </row>
    <row r="161" spans="2:10" ht="15" customHeight="1">
      <c r="B161" s="75"/>
      <c r="C161" s="75"/>
      <c r="D161" s="75" t="s">
        <v>127</v>
      </c>
      <c r="E161" s="75" t="s">
        <v>127</v>
      </c>
      <c r="F161" s="75" t="s">
        <v>127</v>
      </c>
      <c r="G161" s="75" t="s">
        <v>127</v>
      </c>
      <c r="H161" s="75" t="s">
        <v>127</v>
      </c>
      <c r="I161" s="83"/>
      <c r="J161" s="75"/>
    </row>
    <row r="162" spans="2:10" ht="15" customHeight="1">
      <c r="B162" s="75"/>
      <c r="C162" s="75"/>
      <c r="D162" s="84"/>
      <c r="E162" s="75"/>
      <c r="F162" s="75"/>
      <c r="G162" s="75"/>
      <c r="H162" s="75"/>
      <c r="I162" s="83"/>
      <c r="J162" s="75"/>
    </row>
    <row r="163" spans="2:10" ht="15" customHeight="1">
      <c r="B163" s="75"/>
      <c r="C163" s="75" t="s">
        <v>132</v>
      </c>
      <c r="D163" s="84"/>
      <c r="E163" s="75"/>
      <c r="F163" s="75"/>
      <c r="G163" s="75"/>
      <c r="H163" s="75"/>
      <c r="I163" s="83">
        <f>+D163*H163</f>
        <v>0</v>
      </c>
      <c r="J163" s="75"/>
    </row>
    <row r="164" spans="2:10" ht="15" customHeight="1">
      <c r="B164" s="86"/>
      <c r="C164" s="75"/>
      <c r="D164" s="84"/>
      <c r="E164" s="75"/>
      <c r="F164" s="75"/>
      <c r="G164" s="75"/>
      <c r="H164" s="75"/>
      <c r="I164" s="83"/>
      <c r="J164" s="75"/>
    </row>
    <row r="165" spans="2:10" ht="15" customHeight="1">
      <c r="B165" s="86"/>
      <c r="C165" s="75" t="s">
        <v>85</v>
      </c>
      <c r="D165" s="84"/>
      <c r="E165" s="75"/>
      <c r="F165" s="86"/>
      <c r="G165" s="75"/>
      <c r="H165" s="75"/>
      <c r="I165" s="83">
        <f>SUM(I163:I164)</f>
        <v>0</v>
      </c>
      <c r="J165" s="75"/>
    </row>
    <row r="166" spans="2:10" ht="15.75" customHeight="1">
      <c r="B166" s="136"/>
      <c r="C166" s="137"/>
      <c r="D166" s="137"/>
      <c r="E166" s="137"/>
      <c r="F166" s="137"/>
      <c r="G166" s="137"/>
      <c r="H166" s="137"/>
      <c r="I166" s="137"/>
      <c r="J166" s="75"/>
    </row>
    <row r="167" spans="2:10" ht="15" customHeight="1">
      <c r="B167" s="91">
        <v>14</v>
      </c>
      <c r="C167" s="131" t="s">
        <v>138</v>
      </c>
      <c r="D167" s="132"/>
      <c r="E167" s="133"/>
      <c r="F167" s="79"/>
      <c r="G167" s="79"/>
      <c r="H167" s="79"/>
      <c r="I167" s="80"/>
      <c r="J167" s="75"/>
    </row>
    <row r="168" spans="2:10" ht="15" customHeight="1">
      <c r="B168" s="75"/>
      <c r="D168" s="75" t="s">
        <v>123</v>
      </c>
      <c r="E168" s="75" t="s">
        <v>124</v>
      </c>
      <c r="F168" s="75" t="s">
        <v>125</v>
      </c>
      <c r="G168" s="75" t="s">
        <v>126</v>
      </c>
      <c r="H168" s="75" t="s">
        <v>85</v>
      </c>
      <c r="I168" s="83"/>
      <c r="J168" s="75"/>
    </row>
    <row r="169" spans="2:10" ht="15" customHeight="1">
      <c r="B169" s="75"/>
      <c r="C169" s="75"/>
      <c r="D169" s="75" t="s">
        <v>127</v>
      </c>
      <c r="E169" s="75" t="s">
        <v>127</v>
      </c>
      <c r="F169" s="75" t="s">
        <v>127</v>
      </c>
      <c r="G169" s="75" t="s">
        <v>127</v>
      </c>
      <c r="H169" s="75" t="s">
        <v>127</v>
      </c>
      <c r="I169" s="83"/>
      <c r="J169" s="75"/>
    </row>
    <row r="170" spans="2:10" ht="15" customHeight="1">
      <c r="B170" s="75"/>
      <c r="C170" s="75"/>
      <c r="D170" s="84"/>
      <c r="E170" s="75"/>
      <c r="F170" s="75"/>
      <c r="G170" s="75"/>
      <c r="H170" s="75"/>
      <c r="I170" s="83"/>
      <c r="J170" s="75"/>
    </row>
    <row r="171" spans="2:10" ht="15" customHeight="1">
      <c r="B171" s="75"/>
      <c r="C171" s="75" t="s">
        <v>132</v>
      </c>
      <c r="D171" s="84"/>
      <c r="E171" s="75"/>
      <c r="F171" s="75"/>
      <c r="G171" s="75"/>
      <c r="H171" s="75"/>
      <c r="I171" s="83">
        <f>+D171*H171</f>
        <v>0</v>
      </c>
      <c r="J171" s="75"/>
    </row>
    <row r="172" spans="2:10" ht="15" customHeight="1">
      <c r="B172" s="86"/>
      <c r="C172" s="75"/>
      <c r="D172" s="84"/>
      <c r="E172" s="75"/>
      <c r="F172" s="75"/>
      <c r="G172" s="75"/>
      <c r="H172" s="75"/>
      <c r="I172" s="83"/>
      <c r="J172" s="75"/>
    </row>
    <row r="173" spans="2:10" ht="15" customHeight="1">
      <c r="B173" s="86"/>
      <c r="C173" s="75" t="s">
        <v>85</v>
      </c>
      <c r="D173" s="84"/>
      <c r="E173" s="75"/>
      <c r="F173" s="86"/>
      <c r="G173" s="75"/>
      <c r="H173" s="75"/>
      <c r="I173" s="83">
        <f>SUM(I171:I172)</f>
        <v>0</v>
      </c>
      <c r="J173" s="75"/>
    </row>
    <row r="174" spans="2:10" ht="15" customHeight="1">
      <c r="B174" s="86"/>
      <c r="C174" s="75"/>
      <c r="D174" s="84"/>
      <c r="E174" s="75"/>
      <c r="F174" s="86"/>
      <c r="G174" s="75"/>
      <c r="H174" s="75"/>
      <c r="I174" s="83"/>
      <c r="J174" s="75"/>
    </row>
    <row r="175" spans="2:10" ht="15" customHeight="1">
      <c r="B175" s="104">
        <v>15</v>
      </c>
      <c r="C175" s="131" t="s">
        <v>139</v>
      </c>
      <c r="D175" s="132"/>
      <c r="E175" s="133"/>
      <c r="F175" s="79"/>
      <c r="G175" s="79"/>
      <c r="H175" s="79"/>
      <c r="I175" s="80"/>
      <c r="J175" s="81"/>
    </row>
    <row r="176" spans="2:10" ht="15" customHeight="1">
      <c r="B176" s="75"/>
      <c r="D176" s="75" t="s">
        <v>123</v>
      </c>
      <c r="E176" s="75" t="s">
        <v>124</v>
      </c>
      <c r="F176" s="75" t="s">
        <v>125</v>
      </c>
      <c r="G176" s="75" t="s">
        <v>126</v>
      </c>
      <c r="H176" s="75" t="s">
        <v>85</v>
      </c>
      <c r="I176" s="83"/>
      <c r="J176" s="94"/>
    </row>
    <row r="177" spans="2:10" ht="15" customHeight="1">
      <c r="B177" s="75"/>
      <c r="C177" s="75"/>
      <c r="D177" s="75" t="s">
        <v>127</v>
      </c>
      <c r="E177" s="75" t="s">
        <v>127</v>
      </c>
      <c r="F177" s="75" t="s">
        <v>127</v>
      </c>
      <c r="G177" s="75" t="s">
        <v>127</v>
      </c>
      <c r="H177" s="75" t="s">
        <v>127</v>
      </c>
      <c r="I177" s="83"/>
      <c r="J177" s="75"/>
    </row>
    <row r="178" spans="2:10" ht="15" customHeight="1">
      <c r="B178" s="75"/>
      <c r="C178" s="75"/>
      <c r="D178" s="84"/>
      <c r="E178" s="75"/>
      <c r="F178" s="75"/>
      <c r="G178" s="75"/>
      <c r="H178" s="75"/>
      <c r="I178" s="83"/>
      <c r="J178" s="97"/>
    </row>
    <row r="179" spans="2:10" ht="15" customHeight="1">
      <c r="B179" s="75"/>
      <c r="C179" s="75" t="s">
        <v>132</v>
      </c>
      <c r="D179" s="84"/>
      <c r="E179" s="75"/>
      <c r="F179" s="75"/>
      <c r="G179" s="75"/>
      <c r="H179" s="75"/>
      <c r="I179" s="83">
        <f>+D179*H179</f>
        <v>0</v>
      </c>
      <c r="J179" s="105"/>
    </row>
    <row r="180" spans="2:10" ht="15" customHeight="1">
      <c r="B180" s="86"/>
      <c r="C180" s="75"/>
      <c r="D180" s="84"/>
      <c r="E180" s="75"/>
      <c r="F180" s="75"/>
      <c r="G180" s="75"/>
      <c r="H180" s="75"/>
      <c r="I180" s="83"/>
      <c r="J180" s="97"/>
    </row>
    <row r="181" spans="2:10" ht="15" customHeight="1">
      <c r="B181" s="86"/>
      <c r="C181" s="75" t="s">
        <v>85</v>
      </c>
      <c r="D181" s="84"/>
      <c r="E181" s="75"/>
      <c r="F181" s="86"/>
      <c r="G181" s="75"/>
      <c r="H181" s="75"/>
      <c r="I181" s="83">
        <f>SUM(I179:I180)</f>
        <v>0</v>
      </c>
      <c r="J181" s="97"/>
    </row>
    <row r="182" spans="2:10" ht="15.75" customHeight="1">
      <c r="B182" s="136"/>
      <c r="C182" s="137"/>
      <c r="D182" s="137"/>
      <c r="E182" s="137"/>
      <c r="F182" s="137"/>
      <c r="G182" s="137"/>
      <c r="H182" s="137"/>
      <c r="I182" s="137"/>
      <c r="J182" s="75"/>
    </row>
    <row r="183" spans="2:10" ht="15" customHeight="1">
      <c r="B183" s="104">
        <v>16</v>
      </c>
      <c r="C183" s="138" t="s">
        <v>140</v>
      </c>
      <c r="D183" s="132"/>
      <c r="E183" s="133"/>
      <c r="F183" s="79"/>
      <c r="G183" s="106"/>
      <c r="H183" s="79"/>
      <c r="I183" s="80" t="s">
        <v>64</v>
      </c>
      <c r="J183" s="75"/>
    </row>
    <row r="184" spans="2:10" ht="15" customHeight="1">
      <c r="B184" s="75"/>
      <c r="D184" s="75" t="s">
        <v>123</v>
      </c>
      <c r="E184" s="75" t="s">
        <v>124</v>
      </c>
      <c r="F184" s="75" t="s">
        <v>125</v>
      </c>
      <c r="G184" s="75" t="s">
        <v>126</v>
      </c>
      <c r="H184" s="75" t="s">
        <v>85</v>
      </c>
      <c r="I184" s="83"/>
      <c r="J184" s="94"/>
    </row>
    <row r="185" spans="2:10" ht="15" customHeight="1">
      <c r="B185" s="75"/>
      <c r="C185" s="75"/>
      <c r="D185" s="75" t="s">
        <v>127</v>
      </c>
      <c r="E185" s="75" t="s">
        <v>127</v>
      </c>
      <c r="F185" s="75" t="s">
        <v>127</v>
      </c>
      <c r="G185" s="75" t="s">
        <v>127</v>
      </c>
      <c r="H185" s="75" t="s">
        <v>127</v>
      </c>
      <c r="I185" s="83"/>
      <c r="J185" s="102"/>
    </row>
    <row r="186" spans="2:10" ht="15" customHeight="1">
      <c r="B186" s="75"/>
      <c r="C186" s="75"/>
      <c r="D186" s="84"/>
      <c r="E186" s="75"/>
      <c r="F186" s="75"/>
      <c r="G186" s="75"/>
      <c r="H186" s="75"/>
      <c r="I186" s="83"/>
      <c r="J186" s="102"/>
    </row>
    <row r="187" spans="2:10" ht="15" customHeight="1">
      <c r="B187" s="75"/>
      <c r="C187" s="75" t="s">
        <v>132</v>
      </c>
      <c r="D187" s="84"/>
      <c r="E187" s="75"/>
      <c r="F187" s="75"/>
      <c r="G187" s="75"/>
      <c r="H187" s="75"/>
      <c r="I187" s="83">
        <f>+D187*H187</f>
        <v>0</v>
      </c>
      <c r="J187" s="75"/>
    </row>
    <row r="188" spans="2:10" ht="15" customHeight="1">
      <c r="B188" s="86"/>
      <c r="C188" s="75"/>
      <c r="D188" s="84"/>
      <c r="E188" s="75"/>
      <c r="F188" s="75"/>
      <c r="G188" s="75"/>
      <c r="H188" s="75"/>
      <c r="I188" s="83"/>
      <c r="J188" s="107"/>
    </row>
    <row r="189" spans="2:10" ht="15" customHeight="1">
      <c r="B189" s="86"/>
      <c r="C189" s="75" t="s">
        <v>85</v>
      </c>
      <c r="D189" s="84"/>
      <c r="E189" s="75"/>
      <c r="F189" s="86"/>
      <c r="G189" s="75"/>
      <c r="H189" s="75"/>
      <c r="I189" s="83">
        <f>SUM(I187:I188)</f>
        <v>0</v>
      </c>
      <c r="J189" s="75"/>
    </row>
    <row r="190" spans="2:10" ht="15.75" customHeight="1">
      <c r="B190" s="136"/>
      <c r="C190" s="137"/>
      <c r="D190" s="137"/>
      <c r="E190" s="137"/>
      <c r="F190" s="137"/>
      <c r="G190" s="137"/>
      <c r="H190" s="137"/>
      <c r="I190" s="137"/>
      <c r="J190" s="75"/>
    </row>
    <row r="191" spans="2:10" ht="15" customHeight="1">
      <c r="B191" s="104">
        <v>17</v>
      </c>
      <c r="C191" s="131" t="s">
        <v>141</v>
      </c>
      <c r="D191" s="132"/>
      <c r="E191" s="133"/>
      <c r="F191" s="79"/>
      <c r="G191" s="79"/>
      <c r="H191" s="79"/>
      <c r="I191" s="80"/>
      <c r="J191" s="75"/>
    </row>
    <row r="192" spans="2:10" ht="15" customHeight="1">
      <c r="B192" s="75"/>
      <c r="D192" s="75" t="s">
        <v>123</v>
      </c>
      <c r="E192" s="75" t="s">
        <v>124</v>
      </c>
      <c r="F192" s="75" t="s">
        <v>125</v>
      </c>
      <c r="G192" s="75" t="s">
        <v>126</v>
      </c>
      <c r="H192" s="75" t="s">
        <v>85</v>
      </c>
      <c r="I192" s="83"/>
    </row>
    <row r="193" spans="2:9" ht="15" customHeight="1">
      <c r="B193" s="75"/>
      <c r="C193" s="75"/>
      <c r="D193" s="75" t="s">
        <v>127</v>
      </c>
      <c r="E193" s="75" t="s">
        <v>127</v>
      </c>
      <c r="F193" s="75" t="s">
        <v>127</v>
      </c>
      <c r="G193" s="75" t="s">
        <v>127</v>
      </c>
      <c r="H193" s="75" t="s">
        <v>127</v>
      </c>
      <c r="I193" s="83"/>
    </row>
    <row r="194" spans="2:9" ht="15" customHeight="1">
      <c r="B194" s="75"/>
      <c r="C194" s="75"/>
      <c r="D194" s="84"/>
      <c r="E194" s="75"/>
      <c r="F194" s="75"/>
      <c r="G194" s="75"/>
      <c r="H194" s="75"/>
      <c r="I194" s="83"/>
    </row>
    <row r="195" spans="2:9" ht="15" customHeight="1">
      <c r="B195" s="75"/>
      <c r="C195" s="75" t="s">
        <v>142</v>
      </c>
      <c r="D195" s="84"/>
      <c r="E195" s="75"/>
      <c r="F195" s="75"/>
      <c r="G195" s="75"/>
      <c r="H195" s="75"/>
      <c r="I195" s="83">
        <f t="shared" ref="I195:I200" si="0">+D195*H195</f>
        <v>0</v>
      </c>
    </row>
    <row r="196" spans="2:9" ht="15" customHeight="1">
      <c r="B196" s="75"/>
      <c r="C196" s="75" t="s">
        <v>143</v>
      </c>
      <c r="D196" s="84"/>
      <c r="E196" s="75"/>
      <c r="F196" s="75"/>
      <c r="G196" s="75"/>
      <c r="H196" s="75"/>
      <c r="I196" s="83">
        <f t="shared" si="0"/>
        <v>0</v>
      </c>
    </row>
    <row r="197" spans="2:9" ht="15" customHeight="1">
      <c r="B197" s="75"/>
      <c r="C197" s="75" t="s">
        <v>68</v>
      </c>
      <c r="D197" s="84"/>
      <c r="E197" s="75"/>
      <c r="F197" s="75"/>
      <c r="G197" s="75"/>
      <c r="H197" s="75"/>
      <c r="I197" s="83">
        <f t="shared" si="0"/>
        <v>0</v>
      </c>
    </row>
    <row r="198" spans="2:9" ht="15" customHeight="1">
      <c r="B198" s="75"/>
      <c r="C198" s="75" t="s">
        <v>144</v>
      </c>
      <c r="D198" s="84"/>
      <c r="E198" s="75"/>
      <c r="F198" s="75"/>
      <c r="G198" s="75"/>
      <c r="H198" s="75"/>
      <c r="I198" s="83">
        <f t="shared" si="0"/>
        <v>0</v>
      </c>
    </row>
    <row r="199" spans="2:9" ht="15" customHeight="1">
      <c r="B199" s="75"/>
      <c r="C199" s="75" t="s">
        <v>145</v>
      </c>
      <c r="D199" s="84"/>
      <c r="E199" s="75"/>
      <c r="F199" s="75"/>
      <c r="G199" s="75"/>
      <c r="H199" s="75"/>
      <c r="I199" s="83">
        <f t="shared" si="0"/>
        <v>0</v>
      </c>
    </row>
    <row r="200" spans="2:9" ht="15" customHeight="1">
      <c r="B200" s="86"/>
      <c r="C200" s="75" t="s">
        <v>146</v>
      </c>
      <c r="D200" s="84"/>
      <c r="E200" s="75"/>
      <c r="F200" s="75"/>
      <c r="G200" s="75"/>
      <c r="H200" s="75"/>
      <c r="I200" s="83">
        <f t="shared" si="0"/>
        <v>0</v>
      </c>
    </row>
    <row r="201" spans="2:9" ht="15" customHeight="1">
      <c r="B201" s="86"/>
      <c r="C201" s="75"/>
      <c r="D201" s="84"/>
      <c r="E201" s="75"/>
      <c r="F201" s="75"/>
      <c r="G201" s="75"/>
      <c r="H201" s="75"/>
      <c r="I201" s="83"/>
    </row>
    <row r="202" spans="2:9" ht="15" customHeight="1">
      <c r="B202" s="86"/>
      <c r="C202" s="75" t="s">
        <v>85</v>
      </c>
      <c r="D202" s="84"/>
      <c r="E202" s="75"/>
      <c r="F202" s="86"/>
      <c r="G202" s="75"/>
      <c r="H202" s="75"/>
      <c r="I202" s="83">
        <f>SUM(I195:I200)</f>
        <v>0</v>
      </c>
    </row>
    <row r="203" spans="2:9" ht="15.75" customHeight="1">
      <c r="B203" s="136"/>
      <c r="C203" s="137"/>
      <c r="D203" s="137"/>
      <c r="E203" s="137"/>
      <c r="F203" s="137"/>
      <c r="G203" s="137"/>
      <c r="H203" s="137"/>
      <c r="I203" s="137"/>
    </row>
    <row r="204" spans="2:9" ht="15" customHeight="1">
      <c r="B204" s="91">
        <v>18</v>
      </c>
      <c r="C204" s="131" t="s">
        <v>147</v>
      </c>
      <c r="D204" s="132"/>
      <c r="E204" s="133"/>
      <c r="F204" s="139"/>
      <c r="G204" s="133"/>
      <c r="H204" s="108"/>
      <c r="I204" s="80"/>
    </row>
    <row r="205" spans="2:9" ht="15" customHeight="1">
      <c r="B205" s="75"/>
      <c r="D205" s="75" t="s">
        <v>123</v>
      </c>
      <c r="E205" s="75" t="s">
        <v>124</v>
      </c>
      <c r="F205" s="75" t="s">
        <v>125</v>
      </c>
      <c r="G205" s="75" t="s">
        <v>126</v>
      </c>
      <c r="H205" s="75" t="s">
        <v>85</v>
      </c>
      <c r="I205" s="83"/>
    </row>
    <row r="206" spans="2:9" ht="15" customHeight="1">
      <c r="B206" s="75"/>
      <c r="C206" s="75"/>
      <c r="D206" s="75" t="s">
        <v>127</v>
      </c>
      <c r="E206" s="75" t="s">
        <v>127</v>
      </c>
      <c r="F206" s="75" t="s">
        <v>127</v>
      </c>
      <c r="G206" s="75" t="s">
        <v>127</v>
      </c>
      <c r="H206" s="75" t="s">
        <v>127</v>
      </c>
      <c r="I206" s="83"/>
    </row>
    <row r="207" spans="2:9" ht="15" customHeight="1">
      <c r="B207" s="75"/>
      <c r="C207" s="75"/>
      <c r="D207" s="84"/>
      <c r="E207" s="75"/>
      <c r="F207" s="75"/>
      <c r="G207" s="75"/>
      <c r="H207" s="75"/>
      <c r="I207" s="83"/>
    </row>
    <row r="208" spans="2:9" ht="15" customHeight="1">
      <c r="B208" s="75"/>
      <c r="C208" s="75" t="s">
        <v>128</v>
      </c>
      <c r="D208" s="84"/>
      <c r="E208" s="75"/>
      <c r="F208" s="75"/>
      <c r="G208" s="75"/>
      <c r="H208" s="75"/>
      <c r="I208" s="83">
        <f>+D208*H208</f>
        <v>0</v>
      </c>
    </row>
    <row r="209" spans="2:10" ht="15" customHeight="1">
      <c r="B209" s="86"/>
      <c r="C209" s="75"/>
      <c r="D209" s="84"/>
      <c r="E209" s="75"/>
      <c r="F209" s="75"/>
      <c r="G209" s="75"/>
      <c r="H209" s="75"/>
      <c r="I209" s="83"/>
    </row>
    <row r="210" spans="2:10" ht="15" customHeight="1">
      <c r="B210" s="86"/>
      <c r="C210" s="75" t="s">
        <v>85</v>
      </c>
      <c r="D210" s="84"/>
      <c r="E210" s="75"/>
      <c r="F210" s="86"/>
      <c r="G210" s="75"/>
      <c r="H210" s="75"/>
      <c r="I210" s="83">
        <f>SUM(I208:I209)</f>
        <v>0</v>
      </c>
    </row>
    <row r="211" spans="2:10" ht="15" customHeight="1">
      <c r="B211" s="75"/>
      <c r="C211" s="75"/>
      <c r="D211" s="109"/>
      <c r="E211" s="75"/>
      <c r="F211" s="86"/>
      <c r="G211" s="86"/>
      <c r="H211" s="86"/>
      <c r="I211" s="95"/>
    </row>
    <row r="212" spans="2:10" ht="15" customHeight="1">
      <c r="B212" s="91">
        <v>19</v>
      </c>
      <c r="C212" s="131" t="s">
        <v>107</v>
      </c>
      <c r="D212" s="132"/>
      <c r="E212" s="133"/>
      <c r="F212" s="79"/>
      <c r="G212" s="79"/>
      <c r="H212" s="79"/>
      <c r="I212" s="103" t="s">
        <v>64</v>
      </c>
    </row>
    <row r="213" spans="2:10" ht="15" customHeight="1">
      <c r="B213" s="75"/>
      <c r="D213" s="75" t="s">
        <v>123</v>
      </c>
      <c r="E213" s="75" t="s">
        <v>124</v>
      </c>
      <c r="F213" s="75" t="s">
        <v>125</v>
      </c>
      <c r="G213" s="75" t="s">
        <v>126</v>
      </c>
      <c r="H213" s="75" t="s">
        <v>85</v>
      </c>
      <c r="I213" s="83"/>
    </row>
    <row r="214" spans="2:10" ht="15" customHeight="1">
      <c r="B214" s="75"/>
      <c r="C214" s="75"/>
      <c r="D214" s="75" t="s">
        <v>127</v>
      </c>
      <c r="E214" s="75" t="s">
        <v>127</v>
      </c>
      <c r="F214" s="75" t="s">
        <v>127</v>
      </c>
      <c r="G214" s="75" t="s">
        <v>127</v>
      </c>
      <c r="H214" s="75" t="s">
        <v>127</v>
      </c>
      <c r="I214" s="83"/>
      <c r="J214" s="110"/>
    </row>
    <row r="215" spans="2:10" ht="15" customHeight="1">
      <c r="B215" s="75"/>
      <c r="C215" s="75"/>
      <c r="D215" s="84"/>
      <c r="E215" s="75"/>
      <c r="F215" s="75"/>
      <c r="G215" s="75"/>
      <c r="H215" s="75"/>
      <c r="I215" s="83"/>
      <c r="J215" s="92"/>
    </row>
    <row r="216" spans="2:10" ht="15" customHeight="1">
      <c r="B216" s="75"/>
      <c r="C216" s="75" t="s">
        <v>128</v>
      </c>
      <c r="D216" s="84"/>
      <c r="E216" s="75"/>
      <c r="F216" s="75"/>
      <c r="G216" s="75"/>
      <c r="H216" s="75"/>
      <c r="I216" s="83">
        <f>+D216*H216</f>
        <v>0</v>
      </c>
      <c r="J216" s="75"/>
    </row>
    <row r="217" spans="2:10" ht="15" customHeight="1">
      <c r="B217" s="86"/>
      <c r="C217" s="75"/>
      <c r="D217" s="84"/>
      <c r="E217" s="75"/>
      <c r="F217" s="75"/>
      <c r="G217" s="75"/>
      <c r="H217" s="75"/>
      <c r="I217" s="83"/>
      <c r="J217" s="75"/>
    </row>
    <row r="218" spans="2:10" ht="15" customHeight="1">
      <c r="B218" s="86"/>
      <c r="C218" s="75" t="s">
        <v>85</v>
      </c>
      <c r="D218" s="84"/>
      <c r="E218" s="75"/>
      <c r="F218" s="86"/>
      <c r="G218" s="75"/>
      <c r="H218" s="75"/>
      <c r="I218" s="83">
        <f>SUM(I216:I217)</f>
        <v>0</v>
      </c>
      <c r="J218" s="75"/>
    </row>
    <row r="219" spans="2:10" ht="15" customHeight="1">
      <c r="B219" s="75"/>
      <c r="C219" s="75"/>
      <c r="D219" s="84"/>
      <c r="E219" s="75"/>
      <c r="F219" s="75"/>
      <c r="G219" s="75"/>
      <c r="H219" s="75"/>
      <c r="I219" s="83"/>
      <c r="J219" s="75"/>
    </row>
    <row r="220" spans="2:10" ht="15" customHeight="1">
      <c r="B220" s="91">
        <v>20</v>
      </c>
      <c r="C220" s="131" t="s">
        <v>148</v>
      </c>
      <c r="D220" s="132"/>
      <c r="E220" s="133"/>
      <c r="F220" s="79"/>
      <c r="G220" s="79"/>
      <c r="H220" s="79"/>
      <c r="I220" s="103"/>
      <c r="J220" s="75"/>
    </row>
    <row r="221" spans="2:10" ht="15" customHeight="1">
      <c r="B221" s="75"/>
      <c r="D221" s="75" t="s">
        <v>123</v>
      </c>
      <c r="E221" s="75" t="s">
        <v>124</v>
      </c>
      <c r="F221" s="75" t="s">
        <v>125</v>
      </c>
      <c r="G221" s="75" t="s">
        <v>126</v>
      </c>
      <c r="H221" s="75" t="s">
        <v>85</v>
      </c>
      <c r="I221" s="83"/>
      <c r="J221" s="75"/>
    </row>
    <row r="222" spans="2:10" ht="15" customHeight="1">
      <c r="B222" s="75"/>
      <c r="C222" s="75"/>
      <c r="D222" s="75" t="s">
        <v>127</v>
      </c>
      <c r="E222" s="75" t="s">
        <v>127</v>
      </c>
      <c r="F222" s="75" t="s">
        <v>127</v>
      </c>
      <c r="G222" s="75" t="s">
        <v>127</v>
      </c>
      <c r="H222" s="75" t="s">
        <v>127</v>
      </c>
      <c r="I222" s="83"/>
      <c r="J222" s="98"/>
    </row>
    <row r="223" spans="2:10" ht="15" customHeight="1">
      <c r="B223" s="75"/>
      <c r="C223" s="75"/>
      <c r="D223" s="84"/>
      <c r="E223" s="75"/>
      <c r="F223" s="75"/>
      <c r="G223" s="75"/>
      <c r="H223" s="75"/>
      <c r="I223" s="83"/>
      <c r="J223" s="98"/>
    </row>
    <row r="224" spans="2:10" ht="15" customHeight="1">
      <c r="B224" s="75"/>
      <c r="C224" s="75" t="s">
        <v>128</v>
      </c>
      <c r="D224" s="84"/>
      <c r="E224" s="75"/>
      <c r="F224" s="75"/>
      <c r="G224" s="75"/>
      <c r="H224" s="75"/>
      <c r="I224" s="83">
        <f>+D224*H224</f>
        <v>0</v>
      </c>
      <c r="J224" s="98"/>
    </row>
    <row r="225" spans="2:10" ht="15" customHeight="1">
      <c r="B225" s="86"/>
      <c r="C225" s="75"/>
      <c r="D225" s="84"/>
      <c r="E225" s="75"/>
      <c r="F225" s="75"/>
      <c r="G225" s="75"/>
      <c r="H225" s="75"/>
      <c r="I225" s="83"/>
      <c r="J225" s="98"/>
    </row>
    <row r="226" spans="2:10" ht="15" customHeight="1">
      <c r="B226" s="86"/>
      <c r="C226" s="75" t="s">
        <v>85</v>
      </c>
      <c r="D226" s="84"/>
      <c r="E226" s="75"/>
      <c r="F226" s="86"/>
      <c r="G226" s="75"/>
      <c r="H226" s="75"/>
      <c r="I226" s="83">
        <f>SUM(I224:I225)</f>
        <v>0</v>
      </c>
      <c r="J226" s="98"/>
    </row>
    <row r="227" spans="2:10" ht="15" customHeight="1">
      <c r="B227" s="75"/>
      <c r="C227" s="75"/>
      <c r="D227" s="109"/>
      <c r="E227" s="75"/>
      <c r="F227" s="86"/>
      <c r="G227" s="86"/>
      <c r="H227" s="86"/>
      <c r="I227" s="95"/>
      <c r="J227" s="98"/>
    </row>
    <row r="228" spans="2:10" ht="15" customHeight="1">
      <c r="B228" s="91">
        <v>21</v>
      </c>
      <c r="C228" s="131" t="s">
        <v>149</v>
      </c>
      <c r="D228" s="132"/>
      <c r="E228" s="133"/>
      <c r="F228" s="79"/>
      <c r="G228" s="79"/>
      <c r="H228" s="79"/>
      <c r="I228" s="80"/>
      <c r="J228" s="75"/>
    </row>
    <row r="229" spans="2:10" ht="15" customHeight="1">
      <c r="B229" s="75"/>
      <c r="D229" s="75" t="s">
        <v>123</v>
      </c>
      <c r="E229" s="75" t="s">
        <v>124</v>
      </c>
      <c r="F229" s="75" t="s">
        <v>125</v>
      </c>
      <c r="G229" s="75" t="s">
        <v>126</v>
      </c>
      <c r="H229" s="75" t="s">
        <v>85</v>
      </c>
      <c r="I229" s="83"/>
      <c r="J229" s="75"/>
    </row>
    <row r="230" spans="2:10" ht="15" customHeight="1">
      <c r="B230" s="75"/>
      <c r="C230" s="75"/>
      <c r="D230" s="75" t="s">
        <v>127</v>
      </c>
      <c r="E230" s="75" t="s">
        <v>127</v>
      </c>
      <c r="F230" s="75" t="s">
        <v>127</v>
      </c>
      <c r="G230" s="75" t="s">
        <v>127</v>
      </c>
      <c r="H230" s="75" t="s">
        <v>127</v>
      </c>
      <c r="I230" s="83"/>
      <c r="J230" s="98"/>
    </row>
    <row r="231" spans="2:10" ht="15" customHeight="1">
      <c r="B231" s="75"/>
      <c r="C231" s="75"/>
      <c r="D231" s="84"/>
      <c r="E231" s="75"/>
      <c r="F231" s="75"/>
      <c r="G231" s="75"/>
      <c r="H231" s="75"/>
      <c r="I231" s="83"/>
      <c r="J231" s="98"/>
    </row>
    <row r="232" spans="2:10" ht="15" customHeight="1">
      <c r="B232" s="75"/>
      <c r="C232" s="75" t="s">
        <v>128</v>
      </c>
      <c r="D232" s="84"/>
      <c r="E232" s="75"/>
      <c r="F232" s="75"/>
      <c r="G232" s="75"/>
      <c r="H232" s="75"/>
      <c r="I232" s="83">
        <f>+D232*H232</f>
        <v>0</v>
      </c>
      <c r="J232" s="75"/>
    </row>
    <row r="233" spans="2:10" ht="15" customHeight="1">
      <c r="B233" s="86"/>
      <c r="C233" s="75"/>
      <c r="D233" s="84"/>
      <c r="E233" s="75"/>
      <c r="F233" s="75"/>
      <c r="G233" s="75"/>
      <c r="H233" s="75"/>
      <c r="I233" s="83"/>
      <c r="J233" s="75"/>
    </row>
    <row r="234" spans="2:10" ht="15" customHeight="1">
      <c r="B234" s="86"/>
      <c r="C234" s="75" t="s">
        <v>85</v>
      </c>
      <c r="D234" s="84"/>
      <c r="E234" s="75"/>
      <c r="F234" s="86"/>
      <c r="G234" s="75"/>
      <c r="H234" s="75"/>
      <c r="I234" s="83">
        <f>SUM(I232:I233)</f>
        <v>0</v>
      </c>
      <c r="J234" s="75"/>
    </row>
    <row r="235" spans="2:10" ht="15" customHeight="1">
      <c r="B235" s="86"/>
      <c r="C235" s="75"/>
      <c r="D235" s="84"/>
      <c r="E235" s="75"/>
      <c r="F235" s="86"/>
      <c r="G235" s="75"/>
      <c r="H235" s="75"/>
      <c r="I235" s="83"/>
      <c r="J235" s="75"/>
    </row>
    <row r="236" spans="2:10" ht="15" customHeight="1">
      <c r="B236" s="91">
        <v>22</v>
      </c>
      <c r="C236" s="131" t="s">
        <v>150</v>
      </c>
      <c r="D236" s="132"/>
      <c r="E236" s="133"/>
      <c r="F236" s="79"/>
      <c r="G236" s="79"/>
      <c r="H236" s="79"/>
      <c r="I236" s="80"/>
      <c r="J236" s="75"/>
    </row>
    <row r="237" spans="2:10" ht="15" customHeight="1">
      <c r="B237" s="75"/>
      <c r="D237" s="75" t="s">
        <v>123</v>
      </c>
      <c r="E237" s="75" t="s">
        <v>124</v>
      </c>
      <c r="F237" s="75" t="s">
        <v>125</v>
      </c>
      <c r="G237" s="75" t="s">
        <v>126</v>
      </c>
      <c r="H237" s="75" t="s">
        <v>85</v>
      </c>
      <c r="I237" s="83"/>
      <c r="J237" s="75"/>
    </row>
    <row r="238" spans="2:10" ht="15" customHeight="1">
      <c r="B238" s="75"/>
      <c r="C238" s="75"/>
      <c r="D238" s="75" t="s">
        <v>127</v>
      </c>
      <c r="E238" s="75" t="s">
        <v>127</v>
      </c>
      <c r="F238" s="75" t="s">
        <v>127</v>
      </c>
      <c r="G238" s="75" t="s">
        <v>127</v>
      </c>
      <c r="H238" s="75" t="s">
        <v>127</v>
      </c>
      <c r="I238" s="83"/>
      <c r="J238" s="75"/>
    </row>
    <row r="239" spans="2:10" ht="15" customHeight="1">
      <c r="B239" s="75"/>
      <c r="C239" s="75"/>
      <c r="D239" s="84"/>
      <c r="E239" s="75"/>
      <c r="F239" s="75"/>
      <c r="G239" s="75"/>
      <c r="H239" s="75"/>
      <c r="I239" s="83"/>
      <c r="J239" s="75"/>
    </row>
    <row r="240" spans="2:10" ht="15" customHeight="1">
      <c r="B240" s="75"/>
      <c r="C240" s="75" t="s">
        <v>128</v>
      </c>
      <c r="D240" s="84"/>
      <c r="E240" s="75"/>
      <c r="F240" s="75"/>
      <c r="G240" s="75"/>
      <c r="H240" s="75"/>
      <c r="I240" s="83">
        <f>+D240*H240</f>
        <v>0</v>
      </c>
      <c r="J240" s="75"/>
    </row>
    <row r="241" spans="2:10" ht="15" customHeight="1">
      <c r="B241" s="86"/>
      <c r="C241" s="75"/>
      <c r="D241" s="84"/>
      <c r="E241" s="75"/>
      <c r="F241" s="75"/>
      <c r="G241" s="75"/>
      <c r="H241" s="75"/>
      <c r="I241" s="83"/>
      <c r="J241" s="75"/>
    </row>
    <row r="242" spans="2:10" ht="15" customHeight="1">
      <c r="B242" s="86"/>
      <c r="C242" s="75" t="s">
        <v>85</v>
      </c>
      <c r="D242" s="84"/>
      <c r="E242" s="75"/>
      <c r="F242" s="86"/>
      <c r="G242" s="75"/>
      <c r="H242" s="75"/>
      <c r="I242" s="83">
        <f>SUM(I240:I241)</f>
        <v>0</v>
      </c>
      <c r="J242" s="75"/>
    </row>
    <row r="243" spans="2:10" ht="15" customHeight="1">
      <c r="B243" s="113"/>
      <c r="C243" s="75"/>
      <c r="D243" s="75"/>
      <c r="E243" s="75"/>
      <c r="F243" s="86"/>
      <c r="G243" s="86"/>
      <c r="H243" s="86"/>
      <c r="I243" s="95"/>
      <c r="J243" s="75"/>
    </row>
    <row r="244" spans="2:10" ht="15" customHeight="1">
      <c r="B244" s="104">
        <v>23</v>
      </c>
      <c r="C244" s="131" t="s">
        <v>112</v>
      </c>
      <c r="D244" s="132"/>
      <c r="E244" s="133"/>
      <c r="F244" s="79"/>
      <c r="G244" s="79"/>
      <c r="H244" s="79"/>
      <c r="I244" s="103"/>
      <c r="J244" s="75"/>
    </row>
    <row r="245" spans="2:10" ht="15" customHeight="1">
      <c r="B245" s="75"/>
      <c r="D245" s="75" t="s">
        <v>123</v>
      </c>
      <c r="E245" s="75" t="s">
        <v>124</v>
      </c>
      <c r="F245" s="75" t="s">
        <v>125</v>
      </c>
      <c r="G245" s="75" t="s">
        <v>126</v>
      </c>
      <c r="H245" s="75" t="s">
        <v>85</v>
      </c>
      <c r="I245" s="83"/>
      <c r="J245" s="75"/>
    </row>
    <row r="246" spans="2:10" ht="15" customHeight="1">
      <c r="B246" s="75"/>
      <c r="C246" s="75"/>
      <c r="D246" s="75" t="s">
        <v>127</v>
      </c>
      <c r="E246" s="75" t="s">
        <v>127</v>
      </c>
      <c r="F246" s="75" t="s">
        <v>127</v>
      </c>
      <c r="G246" s="75" t="s">
        <v>127</v>
      </c>
      <c r="H246" s="75" t="s">
        <v>127</v>
      </c>
      <c r="I246" s="83"/>
      <c r="J246" s="114"/>
    </row>
    <row r="247" spans="2:10" ht="15" customHeight="1">
      <c r="B247" s="75"/>
      <c r="C247" s="75"/>
      <c r="D247" s="84"/>
      <c r="E247" s="75"/>
      <c r="F247" s="75"/>
      <c r="G247" s="75"/>
      <c r="H247" s="75"/>
      <c r="I247" s="83"/>
      <c r="J247" s="92"/>
    </row>
    <row r="248" spans="2:10" ht="15" customHeight="1">
      <c r="B248" s="75"/>
      <c r="C248" s="75" t="s">
        <v>128</v>
      </c>
      <c r="D248" s="84"/>
      <c r="E248" s="75"/>
      <c r="F248" s="75"/>
      <c r="G248" s="75"/>
      <c r="H248" s="75"/>
      <c r="I248" s="83">
        <f>+D248*H248</f>
        <v>0</v>
      </c>
      <c r="J248" s="75"/>
    </row>
    <row r="249" spans="2:10" ht="15" customHeight="1">
      <c r="B249" s="86"/>
      <c r="C249" s="75"/>
      <c r="D249" s="84"/>
      <c r="E249" s="75"/>
      <c r="F249" s="75"/>
      <c r="G249" s="75"/>
      <c r="H249" s="75"/>
      <c r="I249" s="83"/>
      <c r="J249" s="75"/>
    </row>
    <row r="250" spans="2:10" ht="15" customHeight="1">
      <c r="B250" s="86"/>
      <c r="C250" s="75" t="s">
        <v>85</v>
      </c>
      <c r="D250" s="84"/>
      <c r="E250" s="75"/>
      <c r="F250" s="86"/>
      <c r="G250" s="75"/>
      <c r="H250" s="75"/>
      <c r="I250" s="83">
        <f>SUM(I248:I249)</f>
        <v>0</v>
      </c>
      <c r="J250" s="75"/>
    </row>
    <row r="251" spans="2:10" ht="15" customHeight="1">
      <c r="B251" s="75"/>
      <c r="C251" s="75"/>
      <c r="D251" s="75"/>
      <c r="E251" s="75"/>
      <c r="F251" s="86"/>
      <c r="G251" s="86"/>
      <c r="H251" s="86"/>
      <c r="I251" s="95"/>
      <c r="J251" s="75"/>
    </row>
    <row r="252" spans="2:10" ht="15" customHeight="1">
      <c r="B252" s="91">
        <v>24</v>
      </c>
      <c r="C252" s="131" t="s">
        <v>151</v>
      </c>
      <c r="D252" s="132"/>
      <c r="E252" s="133"/>
      <c r="F252" s="79"/>
      <c r="G252" s="79"/>
      <c r="H252" s="79"/>
      <c r="I252" s="80"/>
      <c r="J252" s="75"/>
    </row>
    <row r="253" spans="2:10" ht="15" customHeight="1">
      <c r="B253" s="75"/>
      <c r="D253" s="75" t="s">
        <v>123</v>
      </c>
      <c r="E253" s="75" t="s">
        <v>124</v>
      </c>
      <c r="F253" s="75" t="s">
        <v>125</v>
      </c>
      <c r="G253" s="75" t="s">
        <v>126</v>
      </c>
      <c r="H253" s="75" t="s">
        <v>85</v>
      </c>
      <c r="I253" s="83"/>
      <c r="J253" s="75"/>
    </row>
    <row r="254" spans="2:10" ht="15" customHeight="1">
      <c r="B254" s="75"/>
      <c r="C254" s="75"/>
      <c r="D254" s="75" t="s">
        <v>127</v>
      </c>
      <c r="E254" s="75" t="s">
        <v>127</v>
      </c>
      <c r="F254" s="75" t="s">
        <v>127</v>
      </c>
      <c r="G254" s="75" t="s">
        <v>127</v>
      </c>
      <c r="H254" s="75" t="s">
        <v>127</v>
      </c>
      <c r="I254" s="83"/>
      <c r="J254" s="75"/>
    </row>
    <row r="255" spans="2:10" ht="15" customHeight="1">
      <c r="B255" s="75"/>
      <c r="C255" s="75"/>
      <c r="D255" s="84"/>
      <c r="E255" s="75"/>
      <c r="F255" s="75"/>
      <c r="G255" s="75"/>
      <c r="H255" s="75"/>
      <c r="I255" s="83"/>
      <c r="J255" s="75"/>
    </row>
    <row r="256" spans="2:10" ht="15" customHeight="1">
      <c r="B256" s="75"/>
      <c r="C256" s="75"/>
      <c r="D256" s="84"/>
      <c r="E256" s="75"/>
      <c r="F256" s="75"/>
      <c r="G256" s="75"/>
      <c r="H256" s="75"/>
      <c r="I256" s="83">
        <f>+D256*H256</f>
        <v>0</v>
      </c>
      <c r="J256" s="75"/>
    </row>
    <row r="257" spans="2:10" ht="15" customHeight="1">
      <c r="B257" s="86"/>
      <c r="C257" s="75"/>
      <c r="D257" s="84"/>
      <c r="E257" s="75"/>
      <c r="F257" s="75"/>
      <c r="G257" s="75"/>
      <c r="H257" s="75"/>
      <c r="I257" s="83"/>
      <c r="J257" s="75"/>
    </row>
    <row r="258" spans="2:10" ht="15" customHeight="1">
      <c r="B258" s="86"/>
      <c r="C258" s="75" t="s">
        <v>61</v>
      </c>
      <c r="D258" s="84"/>
      <c r="E258" s="75"/>
      <c r="F258" s="86"/>
      <c r="G258" s="75"/>
      <c r="H258" s="75"/>
      <c r="I258" s="83">
        <f>SUM(I256:I257)</f>
        <v>0</v>
      </c>
      <c r="J258" s="75"/>
    </row>
    <row r="259" spans="2:10" ht="15" customHeight="1">
      <c r="B259" s="75"/>
      <c r="C259" s="75"/>
      <c r="D259" s="75"/>
      <c r="E259" s="75"/>
      <c r="F259" s="86"/>
      <c r="G259" s="75"/>
      <c r="H259" s="75"/>
      <c r="I259" s="95"/>
      <c r="J259" s="75"/>
    </row>
    <row r="260" spans="2:10" ht="15" customHeight="1">
      <c r="B260" s="91">
        <v>25</v>
      </c>
      <c r="C260" s="131" t="s">
        <v>152</v>
      </c>
      <c r="D260" s="132"/>
      <c r="E260" s="133"/>
      <c r="F260" s="79"/>
      <c r="G260" s="79"/>
      <c r="H260" s="79"/>
      <c r="I260" s="80"/>
      <c r="J260" s="75"/>
    </row>
    <row r="261" spans="2:10" ht="15" customHeight="1">
      <c r="B261" s="75"/>
      <c r="D261" s="75" t="s">
        <v>123</v>
      </c>
      <c r="E261" s="75" t="s">
        <v>124</v>
      </c>
      <c r="F261" s="75" t="s">
        <v>125</v>
      </c>
      <c r="G261" s="75" t="s">
        <v>126</v>
      </c>
      <c r="H261" s="75" t="s">
        <v>85</v>
      </c>
      <c r="I261" s="83"/>
      <c r="J261" s="75"/>
    </row>
    <row r="262" spans="2:10" ht="15" customHeight="1">
      <c r="B262" s="75"/>
      <c r="C262" s="75"/>
      <c r="D262" s="75" t="s">
        <v>127</v>
      </c>
      <c r="E262" s="75" t="s">
        <v>127</v>
      </c>
      <c r="F262" s="75" t="s">
        <v>127</v>
      </c>
      <c r="G262" s="75" t="s">
        <v>127</v>
      </c>
      <c r="H262" s="75" t="s">
        <v>127</v>
      </c>
      <c r="I262" s="83"/>
      <c r="J262" s="75"/>
    </row>
    <row r="263" spans="2:10" ht="15" customHeight="1">
      <c r="B263" s="75"/>
      <c r="C263" s="75"/>
      <c r="D263" s="84"/>
      <c r="E263" s="75"/>
      <c r="F263" s="75"/>
      <c r="G263" s="75"/>
      <c r="H263" s="75"/>
      <c r="I263" s="83"/>
      <c r="J263" s="115"/>
    </row>
    <row r="264" spans="2:10" ht="15" customHeight="1">
      <c r="B264" s="75"/>
      <c r="C264" s="75" t="s">
        <v>128</v>
      </c>
      <c r="D264" s="84"/>
      <c r="E264" s="75"/>
      <c r="F264" s="75"/>
      <c r="G264" s="75"/>
      <c r="H264" s="75"/>
      <c r="I264" s="83">
        <f>+D264*H264</f>
        <v>0</v>
      </c>
      <c r="J264" s="115"/>
    </row>
    <row r="265" spans="2:10" ht="15" customHeight="1">
      <c r="B265" s="86"/>
      <c r="C265" s="75"/>
      <c r="D265" s="84"/>
      <c r="E265" s="75"/>
      <c r="F265" s="75"/>
      <c r="G265" s="75"/>
      <c r="H265" s="75"/>
      <c r="I265" s="83"/>
      <c r="J265" s="115"/>
    </row>
    <row r="266" spans="2:10" ht="15" customHeight="1">
      <c r="B266" s="86"/>
      <c r="C266" s="75" t="s">
        <v>85</v>
      </c>
      <c r="D266" s="84"/>
      <c r="E266" s="75"/>
      <c r="F266" s="86"/>
      <c r="G266" s="75"/>
      <c r="H266" s="75"/>
      <c r="I266" s="83">
        <f>SUM(I264:I265)</f>
        <v>0</v>
      </c>
      <c r="J266" s="75"/>
    </row>
    <row r="267" spans="2:10" ht="15" customHeight="1">
      <c r="B267" s="75"/>
      <c r="C267" s="75"/>
      <c r="D267" s="75"/>
      <c r="E267" s="75"/>
      <c r="F267" s="86"/>
      <c r="G267" s="86"/>
      <c r="H267" s="86"/>
      <c r="I267" s="95"/>
      <c r="J267" s="75"/>
    </row>
    <row r="268" spans="2:10" ht="15" customHeight="1">
      <c r="B268" s="104">
        <v>26</v>
      </c>
      <c r="C268" s="131" t="s">
        <v>115</v>
      </c>
      <c r="D268" s="132"/>
      <c r="E268" s="133"/>
      <c r="F268" s="139"/>
      <c r="G268" s="133"/>
      <c r="H268" s="108"/>
      <c r="I268" s="103"/>
      <c r="J268" s="75"/>
    </row>
    <row r="269" spans="2:10" ht="15" customHeight="1">
      <c r="B269" s="75"/>
      <c r="D269" s="75" t="s">
        <v>123</v>
      </c>
      <c r="E269" s="75" t="s">
        <v>124</v>
      </c>
      <c r="F269" s="75" t="s">
        <v>125</v>
      </c>
      <c r="G269" s="75" t="s">
        <v>126</v>
      </c>
      <c r="H269" s="75" t="s">
        <v>85</v>
      </c>
      <c r="I269" s="83"/>
      <c r="J269" s="75"/>
    </row>
    <row r="270" spans="2:10" ht="15" customHeight="1">
      <c r="B270" s="75"/>
      <c r="C270" s="75"/>
      <c r="D270" s="75" t="s">
        <v>127</v>
      </c>
      <c r="E270" s="75" t="s">
        <v>127</v>
      </c>
      <c r="F270" s="75" t="s">
        <v>127</v>
      </c>
      <c r="G270" s="75" t="s">
        <v>127</v>
      </c>
      <c r="H270" s="75" t="s">
        <v>127</v>
      </c>
      <c r="I270" s="83"/>
      <c r="J270" s="75"/>
    </row>
    <row r="271" spans="2:10" ht="15" customHeight="1">
      <c r="B271" s="75"/>
      <c r="C271" s="75"/>
      <c r="D271" s="84"/>
      <c r="E271" s="75"/>
      <c r="F271" s="75"/>
      <c r="G271" s="75"/>
      <c r="H271" s="75"/>
      <c r="I271" s="83"/>
      <c r="J271" s="75"/>
    </row>
    <row r="272" spans="2:10" ht="15" customHeight="1">
      <c r="B272" s="75"/>
      <c r="C272" s="75" t="s">
        <v>128</v>
      </c>
      <c r="D272" s="84"/>
      <c r="E272" s="75"/>
      <c r="F272" s="75"/>
      <c r="G272" s="75"/>
      <c r="H272" s="75"/>
      <c r="I272" s="83">
        <f>+D272*H272</f>
        <v>0</v>
      </c>
      <c r="J272" s="75"/>
    </row>
    <row r="273" spans="2:10" ht="15" customHeight="1">
      <c r="B273" s="86"/>
      <c r="C273" s="75"/>
      <c r="D273" s="84"/>
      <c r="E273" s="75"/>
      <c r="F273" s="75"/>
      <c r="G273" s="75"/>
      <c r="H273" s="75"/>
      <c r="I273" s="83"/>
      <c r="J273" s="75"/>
    </row>
    <row r="274" spans="2:10" ht="15" customHeight="1">
      <c r="B274" s="86"/>
      <c r="C274" s="75" t="s">
        <v>85</v>
      </c>
      <c r="D274" s="84"/>
      <c r="E274" s="75"/>
      <c r="F274" s="86"/>
      <c r="G274" s="75"/>
      <c r="H274" s="75"/>
      <c r="I274" s="83">
        <f>SUM(I272:I273)</f>
        <v>0</v>
      </c>
      <c r="J274" s="75"/>
    </row>
    <row r="275" spans="2:10" ht="15" customHeight="1">
      <c r="B275" s="86"/>
      <c r="C275" s="75"/>
      <c r="D275" s="84"/>
      <c r="E275" s="75"/>
      <c r="F275" s="86"/>
      <c r="G275" s="75"/>
      <c r="H275" s="75"/>
      <c r="I275" s="83"/>
      <c r="J275" s="75"/>
    </row>
    <row r="276" spans="2:10" ht="15" customHeight="1">
      <c r="B276" s="91">
        <v>27</v>
      </c>
      <c r="C276" s="131" t="s">
        <v>153</v>
      </c>
      <c r="D276" s="132"/>
      <c r="E276" s="133"/>
      <c r="F276" s="140" t="s">
        <v>64</v>
      </c>
      <c r="G276" s="133"/>
      <c r="H276" s="108"/>
      <c r="I276" s="103"/>
      <c r="J276" s="75"/>
    </row>
    <row r="277" spans="2:10" ht="15" customHeight="1">
      <c r="B277" s="75"/>
      <c r="D277" s="75" t="s">
        <v>123</v>
      </c>
      <c r="E277" s="75" t="s">
        <v>124</v>
      </c>
      <c r="F277" s="75" t="s">
        <v>125</v>
      </c>
      <c r="G277" s="75" t="s">
        <v>126</v>
      </c>
      <c r="H277" s="75" t="s">
        <v>85</v>
      </c>
      <c r="I277" s="83"/>
      <c r="J277" s="75"/>
    </row>
    <row r="278" spans="2:10" ht="15" customHeight="1">
      <c r="B278" s="75"/>
      <c r="C278" s="75"/>
      <c r="D278" s="75" t="s">
        <v>127</v>
      </c>
      <c r="E278" s="75" t="s">
        <v>127</v>
      </c>
      <c r="F278" s="75" t="s">
        <v>127</v>
      </c>
      <c r="G278" s="75" t="s">
        <v>127</v>
      </c>
      <c r="H278" s="75" t="s">
        <v>127</v>
      </c>
      <c r="I278" s="83"/>
      <c r="J278" s="75"/>
    </row>
    <row r="279" spans="2:10" ht="15" customHeight="1">
      <c r="B279" s="75"/>
      <c r="C279" s="75"/>
      <c r="D279" s="84"/>
      <c r="E279" s="75"/>
      <c r="F279" s="75"/>
      <c r="G279" s="75"/>
      <c r="H279" s="75"/>
      <c r="I279" s="83"/>
      <c r="J279" s="75"/>
    </row>
    <row r="280" spans="2:10" ht="15" customHeight="1">
      <c r="B280" s="75"/>
      <c r="C280" s="75" t="s">
        <v>128</v>
      </c>
      <c r="D280" s="84"/>
      <c r="E280" s="75"/>
      <c r="F280" s="75"/>
      <c r="G280" s="75"/>
      <c r="H280" s="75"/>
      <c r="I280" s="83">
        <f>+D280*H280</f>
        <v>0</v>
      </c>
      <c r="J280" s="75"/>
    </row>
    <row r="281" spans="2:10" ht="15" customHeight="1">
      <c r="B281" s="86"/>
      <c r="C281" s="75"/>
      <c r="D281" s="84"/>
      <c r="E281" s="75"/>
      <c r="F281" s="75"/>
      <c r="G281" s="75"/>
      <c r="H281" s="75"/>
      <c r="I281" s="83"/>
      <c r="J281" s="75"/>
    </row>
    <row r="282" spans="2:10" ht="15" customHeight="1">
      <c r="B282" s="86"/>
      <c r="C282" s="75" t="s">
        <v>85</v>
      </c>
      <c r="D282" s="84"/>
      <c r="E282" s="75"/>
      <c r="F282" s="86"/>
      <c r="G282" s="75"/>
      <c r="H282" s="75"/>
      <c r="I282" s="83">
        <f>SUM(I280:I281)</f>
        <v>0</v>
      </c>
      <c r="J282" s="75"/>
    </row>
    <row r="283" spans="2:10" ht="15" customHeight="1">
      <c r="B283" s="75"/>
      <c r="C283" s="75"/>
      <c r="D283" s="116"/>
      <c r="E283" s="75"/>
      <c r="F283" s="86"/>
      <c r="G283" s="86"/>
      <c r="H283" s="86"/>
      <c r="I283" s="95"/>
      <c r="J283" s="75"/>
    </row>
    <row r="284" spans="2:10" ht="15" customHeight="1">
      <c r="B284" s="91">
        <v>28</v>
      </c>
      <c r="C284" s="131" t="s">
        <v>154</v>
      </c>
      <c r="D284" s="132"/>
      <c r="E284" s="133"/>
      <c r="F284" s="79"/>
      <c r="G284" s="79"/>
      <c r="H284" s="79"/>
      <c r="I284" s="80"/>
      <c r="J284" s="75"/>
    </row>
    <row r="285" spans="2:10" ht="15" customHeight="1">
      <c r="B285" s="75"/>
      <c r="D285" s="75" t="s">
        <v>123</v>
      </c>
      <c r="E285" s="75" t="s">
        <v>124</v>
      </c>
      <c r="F285" s="75" t="s">
        <v>125</v>
      </c>
      <c r="G285" s="75" t="s">
        <v>126</v>
      </c>
      <c r="H285" s="75" t="s">
        <v>85</v>
      </c>
      <c r="I285" s="83"/>
      <c r="J285" s="75"/>
    </row>
    <row r="286" spans="2:10" ht="15" customHeight="1">
      <c r="B286" s="75"/>
      <c r="C286" s="75"/>
      <c r="D286" s="75" t="s">
        <v>127</v>
      </c>
      <c r="E286" s="75" t="s">
        <v>127</v>
      </c>
      <c r="F286" s="75" t="s">
        <v>127</v>
      </c>
      <c r="G286" s="75" t="s">
        <v>127</v>
      </c>
      <c r="H286" s="75" t="s">
        <v>127</v>
      </c>
      <c r="I286" s="83"/>
      <c r="J286" s="114"/>
    </row>
    <row r="287" spans="2:10" ht="15" customHeight="1">
      <c r="B287" s="75"/>
      <c r="C287" s="75"/>
      <c r="D287" s="84"/>
      <c r="E287" s="75"/>
      <c r="F287" s="75"/>
      <c r="G287" s="75"/>
      <c r="H287" s="75"/>
      <c r="I287" s="83"/>
      <c r="J287" s="114"/>
    </row>
    <row r="288" spans="2:10" ht="15" customHeight="1">
      <c r="B288" s="75"/>
      <c r="C288" s="75" t="s">
        <v>132</v>
      </c>
      <c r="D288" s="84"/>
      <c r="E288" s="75"/>
      <c r="F288" s="75"/>
      <c r="G288" s="75"/>
      <c r="H288" s="75"/>
      <c r="I288" s="83">
        <f>+D288*H288</f>
        <v>0</v>
      </c>
      <c r="J288" s="115"/>
    </row>
    <row r="289" spans="2:10" ht="15" customHeight="1">
      <c r="B289" s="86"/>
      <c r="C289" s="75"/>
      <c r="D289" s="84"/>
      <c r="E289" s="75"/>
      <c r="F289" s="75"/>
      <c r="G289" s="75"/>
      <c r="H289" s="75"/>
      <c r="I289" s="83"/>
      <c r="J289" s="75"/>
    </row>
    <row r="290" spans="2:10" ht="15" customHeight="1">
      <c r="B290" s="86"/>
      <c r="C290" s="75" t="s">
        <v>85</v>
      </c>
      <c r="D290" s="84"/>
      <c r="E290" s="75"/>
      <c r="F290" s="86"/>
      <c r="G290" s="75"/>
      <c r="H290" s="75"/>
      <c r="I290" s="83">
        <f>SUM(I288:I289)</f>
        <v>0</v>
      </c>
      <c r="J290" s="75"/>
    </row>
    <row r="291" spans="2:10" ht="15" customHeight="1">
      <c r="B291" s="86"/>
      <c r="C291" s="75"/>
      <c r="D291" s="84"/>
      <c r="E291" s="75"/>
      <c r="F291" s="86"/>
      <c r="G291" s="75"/>
      <c r="H291" s="75"/>
      <c r="I291" s="83"/>
      <c r="J291" s="75"/>
    </row>
    <row r="292" spans="2:10" ht="15" customHeight="1">
      <c r="B292" s="104">
        <v>29</v>
      </c>
      <c r="C292" s="131" t="s">
        <v>155</v>
      </c>
      <c r="D292" s="132"/>
      <c r="E292" s="133"/>
      <c r="F292" s="139"/>
      <c r="G292" s="133"/>
      <c r="H292" s="108"/>
      <c r="I292" s="103"/>
      <c r="J292" s="75"/>
    </row>
    <row r="293" spans="2:10" ht="15" customHeight="1">
      <c r="B293" s="75"/>
      <c r="D293" s="75" t="s">
        <v>123</v>
      </c>
      <c r="E293" s="75" t="s">
        <v>124</v>
      </c>
      <c r="F293" s="75" t="s">
        <v>125</v>
      </c>
      <c r="G293" s="75" t="s">
        <v>126</v>
      </c>
      <c r="H293" s="75" t="s">
        <v>85</v>
      </c>
      <c r="I293" s="83"/>
      <c r="J293" s="75"/>
    </row>
    <row r="294" spans="2:10" ht="15" customHeight="1">
      <c r="B294" s="75"/>
      <c r="C294" s="75"/>
      <c r="D294" s="75" t="s">
        <v>127</v>
      </c>
      <c r="E294" s="75" t="s">
        <v>127</v>
      </c>
      <c r="F294" s="75" t="s">
        <v>127</v>
      </c>
      <c r="G294" s="75" t="s">
        <v>127</v>
      </c>
      <c r="H294" s="75" t="s">
        <v>127</v>
      </c>
      <c r="I294" s="83"/>
      <c r="J294" s="102"/>
    </row>
    <row r="295" spans="2:10" ht="15" customHeight="1">
      <c r="B295" s="75"/>
      <c r="C295" s="75"/>
      <c r="D295" s="84"/>
      <c r="E295" s="75"/>
      <c r="F295" s="75"/>
      <c r="G295" s="75"/>
      <c r="H295" s="75"/>
      <c r="I295" s="83"/>
      <c r="J295" s="102"/>
    </row>
    <row r="296" spans="2:10" ht="15" customHeight="1">
      <c r="B296" s="75"/>
      <c r="C296" s="75" t="s">
        <v>128</v>
      </c>
      <c r="D296" s="84"/>
      <c r="E296" s="75"/>
      <c r="F296" s="75"/>
      <c r="G296" s="75"/>
      <c r="H296" s="75"/>
      <c r="I296" s="83">
        <f>+D296*H296</f>
        <v>0</v>
      </c>
      <c r="J296" s="102"/>
    </row>
    <row r="297" spans="2:10" ht="15" customHeight="1">
      <c r="B297" s="86"/>
      <c r="C297" s="75"/>
      <c r="D297" s="84"/>
      <c r="E297" s="75"/>
      <c r="F297" s="75"/>
      <c r="G297" s="75"/>
      <c r="H297" s="75"/>
      <c r="I297" s="83"/>
      <c r="J297" s="102"/>
    </row>
    <row r="298" spans="2:10" ht="15" customHeight="1">
      <c r="B298" s="86"/>
      <c r="C298" s="75" t="s">
        <v>85</v>
      </c>
      <c r="D298" s="84"/>
      <c r="E298" s="75"/>
      <c r="F298" s="86"/>
      <c r="G298" s="75"/>
      <c r="H298" s="75"/>
      <c r="I298" s="83">
        <f>SUM(I296:I297)</f>
        <v>0</v>
      </c>
      <c r="J298" s="75"/>
    </row>
    <row r="299" spans="2:10" ht="15" customHeight="1">
      <c r="B299" s="75"/>
      <c r="C299" s="75"/>
      <c r="D299" s="75"/>
      <c r="E299" s="75"/>
      <c r="F299" s="86"/>
      <c r="G299" s="75"/>
      <c r="H299" s="75"/>
      <c r="I299" s="95"/>
      <c r="J299" s="75"/>
    </row>
    <row r="300" spans="2:10" ht="15" customHeight="1">
      <c r="B300" s="91">
        <v>30</v>
      </c>
      <c r="C300" s="131" t="s">
        <v>156</v>
      </c>
      <c r="D300" s="132"/>
      <c r="E300" s="133"/>
      <c r="F300" s="140" t="s">
        <v>64</v>
      </c>
      <c r="G300" s="133"/>
      <c r="H300" s="108"/>
      <c r="I300" s="103"/>
      <c r="J300" s="75"/>
    </row>
    <row r="301" spans="2:10" ht="15" customHeight="1">
      <c r="B301" s="75"/>
      <c r="D301" s="75" t="s">
        <v>123</v>
      </c>
      <c r="E301" s="75" t="s">
        <v>124</v>
      </c>
      <c r="F301" s="75" t="s">
        <v>125</v>
      </c>
      <c r="G301" s="75" t="s">
        <v>126</v>
      </c>
      <c r="H301" s="75" t="s">
        <v>85</v>
      </c>
      <c r="I301" s="83"/>
      <c r="J301" s="75"/>
    </row>
    <row r="302" spans="2:10" ht="15" customHeight="1">
      <c r="B302" s="75"/>
      <c r="C302" s="75"/>
      <c r="D302" s="75" t="s">
        <v>127</v>
      </c>
      <c r="E302" s="75" t="s">
        <v>127</v>
      </c>
      <c r="F302" s="75" t="s">
        <v>127</v>
      </c>
      <c r="G302" s="75" t="s">
        <v>127</v>
      </c>
      <c r="H302" s="75" t="s">
        <v>127</v>
      </c>
      <c r="I302" s="83"/>
      <c r="J302" s="75"/>
    </row>
    <row r="303" spans="2:10" ht="15" customHeight="1">
      <c r="B303" s="75"/>
      <c r="C303" s="75"/>
      <c r="D303" s="84"/>
      <c r="E303" s="75"/>
      <c r="F303" s="75"/>
      <c r="G303" s="75"/>
      <c r="H303" s="75"/>
      <c r="I303" s="83"/>
      <c r="J303" s="75"/>
    </row>
    <row r="304" spans="2:10" ht="15" customHeight="1">
      <c r="B304" s="75"/>
      <c r="C304" s="75" t="s">
        <v>128</v>
      </c>
      <c r="D304" s="84"/>
      <c r="E304" s="75"/>
      <c r="F304" s="75"/>
      <c r="G304" s="75"/>
      <c r="H304" s="75"/>
      <c r="I304" s="83">
        <f>+D304*H304</f>
        <v>0</v>
      </c>
      <c r="J304" s="75"/>
    </row>
    <row r="305" spans="2:9" ht="15" customHeight="1">
      <c r="B305" s="86"/>
      <c r="C305" s="75"/>
      <c r="D305" s="84"/>
      <c r="E305" s="75"/>
      <c r="F305" s="75"/>
      <c r="G305" s="75"/>
      <c r="H305" s="75"/>
      <c r="I305" s="83"/>
    </row>
    <row r="306" spans="2:9" ht="15" customHeight="1">
      <c r="B306" s="86"/>
      <c r="C306" s="75" t="s">
        <v>85</v>
      </c>
      <c r="D306" s="84"/>
      <c r="E306" s="75"/>
      <c r="F306" s="86"/>
      <c r="G306" s="75"/>
      <c r="H306" s="75"/>
      <c r="I306" s="83">
        <f>SUM(I304:I305)</f>
        <v>0</v>
      </c>
    </row>
    <row r="307" spans="2:9" ht="12.75" customHeight="1"/>
    <row r="308" spans="2:9" ht="15" customHeight="1">
      <c r="B308" s="91">
        <v>30</v>
      </c>
      <c r="C308" s="131" t="s">
        <v>157</v>
      </c>
      <c r="D308" s="132"/>
      <c r="E308" s="133"/>
      <c r="F308" s="140" t="s">
        <v>64</v>
      </c>
      <c r="G308" s="133"/>
      <c r="H308" s="108"/>
      <c r="I308" s="103"/>
    </row>
    <row r="309" spans="2:9" ht="15" customHeight="1">
      <c r="B309" s="75"/>
      <c r="D309" s="75" t="s">
        <v>123</v>
      </c>
      <c r="E309" s="75" t="s">
        <v>124</v>
      </c>
      <c r="F309" s="75" t="s">
        <v>125</v>
      </c>
      <c r="G309" s="75" t="s">
        <v>126</v>
      </c>
      <c r="H309" s="75" t="s">
        <v>85</v>
      </c>
      <c r="I309" s="83"/>
    </row>
    <row r="310" spans="2:9" ht="15" customHeight="1">
      <c r="B310" s="75"/>
      <c r="C310" s="75"/>
      <c r="D310" s="75" t="s">
        <v>127</v>
      </c>
      <c r="E310" s="75" t="s">
        <v>127</v>
      </c>
      <c r="F310" s="75" t="s">
        <v>127</v>
      </c>
      <c r="G310" s="75" t="s">
        <v>127</v>
      </c>
      <c r="H310" s="75" t="s">
        <v>127</v>
      </c>
      <c r="I310" s="83"/>
    </row>
    <row r="311" spans="2:9" ht="15" customHeight="1">
      <c r="B311" s="75"/>
      <c r="C311" s="75"/>
      <c r="D311" s="84"/>
      <c r="E311" s="75"/>
      <c r="F311" s="75"/>
      <c r="G311" s="75"/>
      <c r="H311" s="75"/>
      <c r="I311" s="83"/>
    </row>
    <row r="312" spans="2:9" ht="15" customHeight="1">
      <c r="B312" s="75"/>
      <c r="C312" s="75" t="s">
        <v>132</v>
      </c>
      <c r="D312" s="84"/>
      <c r="E312" s="75"/>
      <c r="F312" s="75"/>
      <c r="G312" s="75"/>
      <c r="H312" s="75"/>
      <c r="I312" s="83">
        <f>+D312*H312</f>
        <v>0</v>
      </c>
    </row>
    <row r="313" spans="2:9" ht="15" customHeight="1">
      <c r="B313" s="86"/>
      <c r="C313" s="75"/>
      <c r="D313" s="84"/>
      <c r="E313" s="75"/>
      <c r="F313" s="75"/>
      <c r="G313" s="75"/>
      <c r="H313" s="75"/>
      <c r="I313" s="83"/>
    </row>
    <row r="314" spans="2:9" ht="15" customHeight="1">
      <c r="B314" s="86"/>
      <c r="C314" s="75" t="s">
        <v>85</v>
      </c>
      <c r="D314" s="84"/>
      <c r="E314" s="75"/>
      <c r="F314" s="86"/>
      <c r="G314" s="75"/>
      <c r="H314" s="75"/>
      <c r="I314" s="83">
        <f>SUM(I312:I313)</f>
        <v>0</v>
      </c>
    </row>
    <row r="315" spans="2:9" ht="12.75" customHeight="1"/>
    <row r="316" spans="2:9" ht="12.75" customHeight="1"/>
    <row r="317" spans="2:9" ht="12.75" customHeight="1"/>
    <row r="318" spans="2:9" ht="12.75" customHeight="1"/>
    <row r="319" spans="2:9" ht="12.75" customHeight="1"/>
    <row r="320" spans="2:9"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7">
    <mergeCell ref="C284:E284"/>
    <mergeCell ref="F292:G292"/>
    <mergeCell ref="C260:E260"/>
    <mergeCell ref="C268:E268"/>
    <mergeCell ref="F268:G268"/>
    <mergeCell ref="C276:E276"/>
    <mergeCell ref="F276:G276"/>
    <mergeCell ref="C292:E292"/>
    <mergeCell ref="C300:E300"/>
    <mergeCell ref="F300:G300"/>
    <mergeCell ref="C308:E308"/>
    <mergeCell ref="F308:G308"/>
    <mergeCell ref="C220:E220"/>
    <mergeCell ref="C228:E228"/>
    <mergeCell ref="C236:E236"/>
    <mergeCell ref="C244:E244"/>
    <mergeCell ref="C252:E252"/>
    <mergeCell ref="C191:E191"/>
    <mergeCell ref="B203:I203"/>
    <mergeCell ref="F204:G204"/>
    <mergeCell ref="C204:E204"/>
    <mergeCell ref="C212:E212"/>
    <mergeCell ref="C167:E167"/>
    <mergeCell ref="C175:E175"/>
    <mergeCell ref="B182:I182"/>
    <mergeCell ref="C183:E183"/>
    <mergeCell ref="B190:I190"/>
    <mergeCell ref="C143:E143"/>
    <mergeCell ref="C151:E151"/>
    <mergeCell ref="B158:I158"/>
    <mergeCell ref="C159:E159"/>
    <mergeCell ref="B166:I166"/>
    <mergeCell ref="C111:E111"/>
    <mergeCell ref="C119:E119"/>
    <mergeCell ref="C127:E127"/>
    <mergeCell ref="C135:E135"/>
    <mergeCell ref="D142:E142"/>
    <mergeCell ref="C87:H87"/>
    <mergeCell ref="C94:J94"/>
    <mergeCell ref="C95:E95"/>
    <mergeCell ref="C102:J102"/>
    <mergeCell ref="C103:E103"/>
    <mergeCell ref="E61:I61"/>
    <mergeCell ref="C63:E63"/>
    <mergeCell ref="C71:H71"/>
    <mergeCell ref="C78:J78"/>
    <mergeCell ref="C79:H79"/>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Gaeilge</vt:lpstr>
      <vt:lpstr>Bearla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Julieann Ní Fhátharta</cp:lastModifiedBy>
  <dcterms:created xsi:type="dcterms:W3CDTF">2024-09-03T16:07:08Z</dcterms:created>
  <dcterms:modified xsi:type="dcterms:W3CDTF">2024-09-03T16:07:08Z</dcterms:modified>
</cp:coreProperties>
</file>